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"/>
  </bookViews>
  <sheets>
    <sheet name="县级汇总表" sheetId="3" r:id="rId1"/>
  </sheets>
  <definedNames>
    <definedName name="_xlnm.Print_Titles" localSheetId="0">县级汇总表!$2:$6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去除单元格中的0，其他单元格相同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数字再核实，不符合表格逻辑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同上</t>
        </r>
      </text>
    </comment>
  </commentList>
</comments>
</file>

<file path=xl/sharedStrings.xml><?xml version="1.0" encoding="utf-8"?>
<sst xmlns="http://schemas.openxmlformats.org/spreadsheetml/2006/main" count="134" uniqueCount="134">
  <si>
    <t>附件1</t>
  </si>
  <si>
    <t>麟游县2025年县级（第一批）财政衔接资金（巩固拓展脱贫攻坚成果和乡村振兴任务）项目计划汇总表</t>
  </si>
  <si>
    <t>单位：万元</t>
  </si>
  <si>
    <t>项目类型</t>
  </si>
  <si>
    <t>项目个数</t>
  </si>
  <si>
    <t>项目资金投入</t>
  </si>
  <si>
    <t>合计</t>
  </si>
  <si>
    <t>财政衔接资金</t>
  </si>
  <si>
    <t>其它资金投入</t>
  </si>
  <si>
    <t>小计</t>
  </si>
  <si>
    <t>中央</t>
  </si>
  <si>
    <t>省级</t>
  </si>
  <si>
    <t>市级</t>
  </si>
  <si>
    <t>县级</t>
  </si>
  <si>
    <t>总 计</t>
  </si>
  <si>
    <t>一、产业发展</t>
  </si>
  <si>
    <t>1.生产项目</t>
  </si>
  <si>
    <t>①种植业基地</t>
  </si>
  <si>
    <t>②养殖业基地</t>
  </si>
  <si>
    <t>③水产养殖业发展</t>
  </si>
  <si>
    <t>④林草基地建设</t>
  </si>
  <si>
    <t>⑤休闲农业与乡村旅游</t>
  </si>
  <si>
    <r>
      <rPr>
        <sz val="10"/>
        <color theme="1"/>
        <rFont val="仿宋_GB2312"/>
        <charset val="134"/>
      </rPr>
      <t>⑥</t>
    </r>
    <r>
      <rPr>
        <sz val="10"/>
        <rFont val="仿宋_GB2312"/>
        <charset val="134"/>
      </rPr>
      <t>光伏电站建设</t>
    </r>
  </si>
  <si>
    <t>2.加工流通项目</t>
  </si>
  <si>
    <t>①农产品仓储保鲜冷链基础设施建设</t>
  </si>
  <si>
    <t>②加工业</t>
  </si>
  <si>
    <t>③市场建设和农村物流</t>
  </si>
  <si>
    <r>
      <rPr>
        <sz val="10"/>
        <color theme="1"/>
        <rFont val="仿宋_GB2312"/>
        <charset val="134"/>
      </rPr>
      <t>④</t>
    </r>
    <r>
      <rPr>
        <sz val="10"/>
        <rFont val="仿宋_GB2312"/>
        <charset val="134"/>
      </rPr>
      <t>品牌打造和展销平台</t>
    </r>
  </si>
  <si>
    <t>3.配套设施项目</t>
  </si>
  <si>
    <t>①小型农田水利设施建设</t>
  </si>
  <si>
    <r>
      <rPr>
        <sz val="10"/>
        <color theme="1"/>
        <rFont val="仿宋_GB2312"/>
        <charset val="134"/>
      </rPr>
      <t>②</t>
    </r>
    <r>
      <rPr>
        <sz val="10"/>
        <rFont val="仿宋_GB2312"/>
        <charset val="134"/>
      </rPr>
      <t>产业园（区）</t>
    </r>
  </si>
  <si>
    <t>4.产业服务支撑项目</t>
  </si>
  <si>
    <t>①智慧农业</t>
  </si>
  <si>
    <t>②科技服务</t>
  </si>
  <si>
    <t>③人才培养</t>
  </si>
  <si>
    <t>④农业社会化服务</t>
  </si>
  <si>
    <t>5.金融保险配套项目</t>
  </si>
  <si>
    <t>①小额贷款贴息</t>
  </si>
  <si>
    <t>②小额信贷风险补偿金</t>
  </si>
  <si>
    <t>③特色产业保险保费补助</t>
  </si>
  <si>
    <t>④新型经营主体贷款贴息</t>
  </si>
  <si>
    <t>⑤其他</t>
  </si>
  <si>
    <t>6.高质量庭院经济</t>
  </si>
  <si>
    <t>①庭院特色种植</t>
  </si>
  <si>
    <t>②庭院特色养殖</t>
  </si>
  <si>
    <t>③庭院特色手工</t>
  </si>
  <si>
    <t>④庭院特色休闲旅游</t>
  </si>
  <si>
    <t>⑤庭院生产生活服务</t>
  </si>
  <si>
    <t>7.新型农村集体经济发展项目</t>
  </si>
  <si>
    <t>①新型农村集体经济发展项目</t>
  </si>
  <si>
    <t>二、就业项目</t>
  </si>
  <si>
    <t>1.务工补助</t>
  </si>
  <si>
    <t>①交通费补助</t>
  </si>
  <si>
    <t>②生产奖补、劳务补助等</t>
  </si>
  <si>
    <t>2.就业</t>
  </si>
  <si>
    <t>①帮扶车间（特色手工基地）建设</t>
  </si>
  <si>
    <t>②技能培训</t>
  </si>
  <si>
    <t>③以工代训</t>
  </si>
  <si>
    <t>3.创业</t>
  </si>
  <si>
    <t>①创业培训</t>
  </si>
  <si>
    <t>②创业奖补</t>
  </si>
  <si>
    <t>4.乡村工匠</t>
  </si>
  <si>
    <t>①乡村工匠培育培训</t>
  </si>
  <si>
    <t>②乡村工匠大师工作室</t>
  </si>
  <si>
    <t>③乡村工匠传习所</t>
  </si>
  <si>
    <t>5.公益性岗位</t>
  </si>
  <si>
    <t>①公益性岗位</t>
  </si>
  <si>
    <t>三、乡村建设行动</t>
  </si>
  <si>
    <t>1.农村基础设施（含产业配套基础设施）</t>
  </si>
  <si>
    <t>①农村道路建设（通村路、通户路、小型桥梁等）</t>
  </si>
  <si>
    <t>②产业路、资源路、旅游路建设</t>
  </si>
  <si>
    <t>③农村供水保障设施建设</t>
  </si>
  <si>
    <t>④农村电网建设（通生产、生活用电、提高综合电压和供电可靠性）</t>
  </si>
  <si>
    <t>⑤数字乡村建设（信息通信基础设施建设、数字化、智能化建设等）</t>
  </si>
  <si>
    <t>⑥农村清洁能源设施建设（燃气、户用光伏、风电、水电、农村生物质能源、北方地区清洁取暖等）</t>
  </si>
  <si>
    <r>
      <rPr>
        <sz val="10"/>
        <color theme="1"/>
        <rFont val="Microsoft YaHei"/>
        <charset val="134"/>
      </rPr>
      <t>⑦</t>
    </r>
    <r>
      <rPr>
        <sz val="10"/>
        <color indexed="8"/>
        <rFont val="仿宋_GB2312"/>
        <charset val="134"/>
      </rPr>
      <t>农业农村基础设施中长期贷款贴息</t>
    </r>
  </si>
  <si>
    <r>
      <rPr>
        <sz val="10"/>
        <color theme="1"/>
        <rFont val="Microsoft YaHei"/>
        <charset val="134"/>
      </rPr>
      <t>⑧</t>
    </r>
    <r>
      <rPr>
        <sz val="10"/>
        <color indexed="8"/>
        <rFont val="仿宋_GB2312"/>
        <charset val="134"/>
      </rPr>
      <t>其他</t>
    </r>
  </si>
  <si>
    <t>2.人居环境整治</t>
  </si>
  <si>
    <t>①农村卫生厕所改造（户用、公共厕所）</t>
  </si>
  <si>
    <t>②农村污水治理</t>
  </si>
  <si>
    <t>③农村垃圾治理</t>
  </si>
  <si>
    <t>④村容村貌提升</t>
  </si>
  <si>
    <t>3.农村公共服务</t>
  </si>
  <si>
    <t>①学校建设或改造（含幼儿园）</t>
  </si>
  <si>
    <t>②村卫生室标准化建设</t>
  </si>
  <si>
    <t>③农村养老设施建设（养老院、幸福院、日间照料中心等）</t>
  </si>
  <si>
    <t>④公共照明设施</t>
  </si>
  <si>
    <t>⑤开展县乡村公共服务一体化示范创建</t>
  </si>
  <si>
    <t>⑥其他（便民综合服务设施、文化活动广场、体育设施、村级客运站、农村公益性殡葬设施建设等</t>
  </si>
  <si>
    <t>4.村庄规划编制（含修编）</t>
  </si>
  <si>
    <t>①村庄规划编制（含修编）</t>
  </si>
  <si>
    <t>四、易地搬迁后扶</t>
  </si>
  <si>
    <t>1.易地搬迁后扶</t>
  </si>
  <si>
    <t>①公共服务岗位</t>
  </si>
  <si>
    <t>②“一站式”社区综合服务设施建设</t>
  </si>
  <si>
    <t>③易地扶贫搬迁贷款债券贴息补助</t>
  </si>
  <si>
    <t>五、巩固三保障成果</t>
  </si>
  <si>
    <t>1.住房</t>
  </si>
  <si>
    <t>①农村危房改造等农房改造</t>
  </si>
  <si>
    <t>2.教育</t>
  </si>
  <si>
    <t>①享受“雨露计划”职业教育补助</t>
  </si>
  <si>
    <t>②参与“学前学会普通话”行动</t>
  </si>
  <si>
    <t>③其他教育类项目</t>
  </si>
  <si>
    <t>3.健康</t>
  </si>
  <si>
    <t>①参加城乡居民基本医疗保险</t>
  </si>
  <si>
    <t>②参加大病保险</t>
  </si>
  <si>
    <t>③参加意外保险</t>
  </si>
  <si>
    <t>④参加其他补充医疗保险</t>
  </si>
  <si>
    <t>⑤接受医疗救助</t>
  </si>
  <si>
    <t>⑥接受大病、慢性病（地方病）救治</t>
  </si>
  <si>
    <t>4.综合保障</t>
  </si>
  <si>
    <t>①享受农村居民最低生活保障</t>
  </si>
  <si>
    <t>②参加城乡居民基本养老保险</t>
  </si>
  <si>
    <t>③享受特困人员救助供养</t>
  </si>
  <si>
    <t>④接受留守关爱服务</t>
  </si>
  <si>
    <t>⑤接受临时救助</t>
  </si>
  <si>
    <t>⑥防贫保险（基金）</t>
  </si>
  <si>
    <t>六、乡村治理和精神文明建设</t>
  </si>
  <si>
    <t>1.乡村治理</t>
  </si>
  <si>
    <t>①开展乡村治理示范创建</t>
  </si>
  <si>
    <t>②推进“积分制”“清单式”等管理方式</t>
  </si>
  <si>
    <t>2.农村精神文明建设</t>
  </si>
  <si>
    <t>①培养“四有”新时代农民</t>
  </si>
  <si>
    <t>②移风易俗</t>
  </si>
  <si>
    <t>③科技文化卫生“三下乡”</t>
  </si>
  <si>
    <t>④农村文化体育项目</t>
  </si>
  <si>
    <t>七、项目管理费</t>
  </si>
  <si>
    <t>1项目管理费</t>
  </si>
  <si>
    <t>①项目管理费</t>
  </si>
  <si>
    <t>八、其他</t>
  </si>
  <si>
    <t>1.其他</t>
  </si>
  <si>
    <t>①少数民族特色村寨建设项目</t>
  </si>
  <si>
    <t>②困难群众饮水低氟茶</t>
  </si>
  <si>
    <t>③其他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</si>
</sst>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color theme="1"/>
      <name val="黑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6"/>
  <sheetViews>
    <sheetView tabSelected="1" zoomScale="85" zoomScaleNormal="85" workbookViewId="0">
      <selection activeCell="A2" sqref="A2:I2"/>
    </sheetView>
  </sheetViews>
  <sheetFormatPr defaultColWidth="10" defaultRowHeight="14.4"/>
  <cols>
    <col min="1" max="1" width="28.3333333333333" customWidth="1"/>
    <col min="9" max="9" width="13.3333333333333" customWidth="1"/>
  </cols>
  <sheetData>
    <row r="1" s="1" customFormat="1" ht="29.1" customHeight="1" spans="1:6">
      <c r="A1" s="2" t="s">
        <v>0</v>
      </c>
      <c r="B1" s="3"/>
      <c r="C1" s="3"/>
      <c r="D1" s="3"/>
      <c r="E1" s="3"/>
      <c r="F1" s="3"/>
    </row>
    <row r="2" s="1" customFormat="1" ht="6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6.1" customHeight="1" spans="1:9">
      <c r="A3" s="4"/>
      <c r="B3" s="4"/>
      <c r="C3" s="4"/>
      <c r="D3" s="4"/>
      <c r="E3" s="4"/>
      <c r="F3" s="4"/>
      <c r="G3" s="4"/>
      <c r="H3" s="4"/>
      <c r="I3" s="21" t="s">
        <v>2</v>
      </c>
    </row>
    <row r="4" s="1" customFormat="1" ht="15.6" spans="1:9">
      <c r="A4" s="5" t="s">
        <v>3</v>
      </c>
      <c r="B4" s="5" t="s">
        <v>4</v>
      </c>
      <c r="C4" s="6" t="s">
        <v>5</v>
      </c>
      <c r="D4" s="6"/>
      <c r="E4" s="6"/>
      <c r="F4" s="6"/>
      <c r="G4" s="6"/>
      <c r="H4" s="6"/>
      <c r="I4" s="6"/>
    </row>
    <row r="5" s="1" customFormat="1" ht="15.6" customHeight="1" spans="1:9">
      <c r="A5" s="7"/>
      <c r="B5" s="7"/>
      <c r="C5" s="5" t="s">
        <v>6</v>
      </c>
      <c r="D5" s="8" t="s">
        <v>7</v>
      </c>
      <c r="E5" s="9"/>
      <c r="F5" s="9"/>
      <c r="G5" s="9"/>
      <c r="H5" s="10"/>
      <c r="I5" s="5" t="s">
        <v>8</v>
      </c>
    </row>
    <row r="6" s="1" customFormat="1" ht="15.6" spans="1:9">
      <c r="A6" s="11"/>
      <c r="B6" s="11"/>
      <c r="C6" s="11"/>
      <c r="D6" s="12" t="s">
        <v>9</v>
      </c>
      <c r="E6" s="13" t="s">
        <v>10</v>
      </c>
      <c r="F6" s="13" t="s">
        <v>11</v>
      </c>
      <c r="G6" s="13" t="s">
        <v>12</v>
      </c>
      <c r="H6" s="13" t="s">
        <v>13</v>
      </c>
      <c r="I6" s="11"/>
    </row>
    <row r="7" s="1" customFormat="1" ht="33" customHeight="1" spans="1:9">
      <c r="A7" s="14" t="s">
        <v>14</v>
      </c>
      <c r="B7" s="15">
        <f>SUM(B8,B43,B60,B84,B89,B110,B119,B122)</f>
        <v>10</v>
      </c>
      <c r="C7" s="15">
        <f>SUM(C8,C43,C60,C84,C89,C110,C119,C122)</f>
        <v>2000</v>
      </c>
      <c r="D7" s="15">
        <f>SUM(D8,D43,D60,D84,D89,D110,D119,D122)</f>
        <v>2000</v>
      </c>
      <c r="E7" s="15"/>
      <c r="F7" s="15"/>
      <c r="G7" s="15"/>
      <c r="H7" s="15">
        <f>SUM(H8,H43,H60,H84,H89,H110,H119,H122)</f>
        <v>2000</v>
      </c>
      <c r="I7" s="15"/>
    </row>
    <row r="8" s="1" customFormat="1" ht="33" customHeight="1" spans="1:9">
      <c r="A8" s="16" t="s">
        <v>15</v>
      </c>
      <c r="B8" s="15">
        <f>SUM(B9,B16,B21,B24,B29,B35,B41)</f>
        <v>1</v>
      </c>
      <c r="C8" s="15">
        <f>SUM(C9,C16,C21,C24,C29,C35,C41)</f>
        <v>63</v>
      </c>
      <c r="D8" s="15">
        <f>SUM(D9,D16,D21,D24,D29,D35,D41)</f>
        <v>63</v>
      </c>
      <c r="E8" s="15"/>
      <c r="F8" s="15"/>
      <c r="G8" s="15"/>
      <c r="H8" s="15">
        <f>SUM(H9,H16,H21,H24,H29,H35,H41)</f>
        <v>63</v>
      </c>
      <c r="I8" s="15"/>
    </row>
    <row r="9" s="1" customFormat="1" ht="33" customHeight="1" spans="1:9">
      <c r="A9" s="17" t="s">
        <v>16</v>
      </c>
      <c r="B9" s="15">
        <f>SUM(B10:B15)</f>
        <v>1</v>
      </c>
      <c r="C9" s="15">
        <f>SUM(C10:C15)</f>
        <v>63</v>
      </c>
      <c r="D9" s="15">
        <f>SUM(D10:D15)</f>
        <v>63</v>
      </c>
      <c r="E9" s="15"/>
      <c r="F9" s="15"/>
      <c r="G9" s="15"/>
      <c r="H9" s="15">
        <f>SUM(H10:H15)</f>
        <v>63</v>
      </c>
      <c r="I9" s="15"/>
    </row>
    <row r="10" s="1" customFormat="1" ht="33" customHeight="1" spans="1:9">
      <c r="A10" s="18" t="s">
        <v>17</v>
      </c>
      <c r="B10" s="15">
        <v>1</v>
      </c>
      <c r="C10" s="19">
        <v>63</v>
      </c>
      <c r="D10" s="19">
        <v>63</v>
      </c>
      <c r="E10" s="19"/>
      <c r="F10" s="15"/>
      <c r="G10" s="15"/>
      <c r="H10" s="15">
        <v>63</v>
      </c>
      <c r="I10" s="15"/>
    </row>
    <row r="11" s="1" customFormat="1" ht="33" customHeight="1" spans="1:9">
      <c r="A11" s="18" t="s">
        <v>18</v>
      </c>
      <c r="B11" s="15"/>
      <c r="C11" s="15"/>
      <c r="D11" s="15"/>
      <c r="E11" s="15"/>
      <c r="F11" s="15"/>
      <c r="G11" s="15"/>
      <c r="H11" s="15"/>
      <c r="I11" s="15"/>
    </row>
    <row r="12" s="1" customFormat="1" ht="33" customHeight="1" spans="1:9">
      <c r="A12" s="18" t="s">
        <v>19</v>
      </c>
      <c r="B12" s="15"/>
      <c r="C12" s="15"/>
      <c r="D12" s="15"/>
      <c r="E12" s="15"/>
      <c r="F12" s="15"/>
      <c r="G12" s="15"/>
      <c r="H12" s="15"/>
      <c r="I12" s="15"/>
    </row>
    <row r="13" s="1" customFormat="1" ht="33" customHeight="1" spans="1:9">
      <c r="A13" s="18" t="s">
        <v>20</v>
      </c>
      <c r="B13" s="15"/>
      <c r="C13" s="15"/>
      <c r="D13" s="15"/>
      <c r="E13" s="15"/>
      <c r="F13" s="15"/>
      <c r="G13" s="20"/>
      <c r="H13" s="20"/>
      <c r="I13" s="20"/>
    </row>
    <row r="14" s="1" customFormat="1" ht="33" customHeight="1" spans="1:9">
      <c r="A14" s="18" t="s">
        <v>21</v>
      </c>
      <c r="B14" s="15"/>
      <c r="C14" s="15"/>
      <c r="D14" s="15"/>
      <c r="E14" s="15"/>
      <c r="F14" s="15"/>
      <c r="G14" s="15"/>
      <c r="H14" s="15"/>
      <c r="I14" s="15"/>
    </row>
    <row r="15" s="1" customFormat="1" ht="33" customHeight="1" spans="1:9">
      <c r="A15" s="18" t="s">
        <v>22</v>
      </c>
      <c r="B15" s="15"/>
      <c r="C15" s="15"/>
      <c r="D15" s="15"/>
      <c r="E15" s="15"/>
      <c r="F15" s="15"/>
      <c r="G15" s="15"/>
      <c r="H15" s="15"/>
      <c r="I15" s="15"/>
    </row>
    <row r="16" s="1" customFormat="1" ht="33" customHeight="1" spans="1:9">
      <c r="A16" s="17" t="s">
        <v>23</v>
      </c>
      <c r="B16" s="15"/>
      <c r="C16" s="15"/>
      <c r="D16" s="15"/>
      <c r="E16" s="15"/>
      <c r="F16" s="15"/>
      <c r="G16" s="15"/>
      <c r="H16" s="15"/>
      <c r="I16" s="15"/>
    </row>
    <row r="17" s="1" customFormat="1" ht="33" customHeight="1" spans="1:9">
      <c r="A17" s="18" t="s">
        <v>24</v>
      </c>
      <c r="B17" s="15"/>
      <c r="C17" s="15"/>
      <c r="D17" s="15"/>
      <c r="E17" s="15"/>
      <c r="F17" s="15"/>
      <c r="G17" s="15"/>
      <c r="H17" s="15"/>
      <c r="I17" s="15"/>
    </row>
    <row r="18" s="1" customFormat="1" ht="33" customHeight="1" spans="1:9">
      <c r="A18" s="18" t="s">
        <v>25</v>
      </c>
      <c r="B18" s="15"/>
      <c r="C18" s="15"/>
      <c r="D18" s="15"/>
      <c r="E18" s="15"/>
      <c r="F18" s="15"/>
      <c r="G18" s="15"/>
      <c r="H18" s="15"/>
      <c r="I18" s="15"/>
    </row>
    <row r="19" s="1" customFormat="1" ht="33" customHeight="1" spans="1:9">
      <c r="A19" s="18" t="s">
        <v>26</v>
      </c>
      <c r="B19" s="15"/>
      <c r="C19" s="15"/>
      <c r="D19" s="15"/>
      <c r="E19" s="15"/>
      <c r="F19" s="15"/>
      <c r="G19" s="15"/>
      <c r="H19" s="15"/>
      <c r="I19" s="15"/>
    </row>
    <row r="20" s="1" customFormat="1" ht="33" customHeight="1" spans="1:9">
      <c r="A20" s="18" t="s">
        <v>27</v>
      </c>
      <c r="B20" s="15"/>
      <c r="C20" s="15"/>
      <c r="D20" s="15"/>
      <c r="E20" s="15"/>
      <c r="F20" s="15"/>
      <c r="G20" s="15"/>
      <c r="H20" s="15"/>
      <c r="I20" s="15"/>
    </row>
    <row r="21" s="1" customFormat="1" ht="33" customHeight="1" spans="1:9">
      <c r="A21" s="17" t="s">
        <v>28</v>
      </c>
      <c r="B21" s="15"/>
      <c r="C21" s="15"/>
      <c r="D21" s="15"/>
      <c r="E21" s="15"/>
      <c r="F21" s="15"/>
      <c r="G21" s="15"/>
      <c r="H21" s="15"/>
      <c r="I21" s="15"/>
    </row>
    <row r="22" s="1" customFormat="1" ht="33" customHeight="1" spans="1:9">
      <c r="A22" s="18" t="s">
        <v>29</v>
      </c>
      <c r="B22" s="15"/>
      <c r="C22" s="15"/>
      <c r="D22" s="15"/>
      <c r="E22" s="15"/>
      <c r="F22" s="15"/>
      <c r="G22" s="15"/>
      <c r="H22" s="15"/>
      <c r="I22" s="15"/>
    </row>
    <row r="23" s="1" customFormat="1" ht="33" customHeight="1" spans="1:9">
      <c r="A23" s="18" t="s">
        <v>30</v>
      </c>
      <c r="B23" s="15"/>
      <c r="C23" s="15"/>
      <c r="D23" s="15"/>
      <c r="E23" s="15"/>
      <c r="F23" s="15"/>
      <c r="G23" s="15"/>
      <c r="H23" s="15"/>
      <c r="I23" s="15"/>
    </row>
    <row r="24" s="1" customFormat="1" ht="33" customHeight="1" spans="1:9">
      <c r="A24" s="17" t="s">
        <v>31</v>
      </c>
      <c r="B24" s="15"/>
      <c r="C24" s="15"/>
      <c r="D24" s="15"/>
      <c r="E24" s="15"/>
      <c r="F24" s="15"/>
      <c r="G24" s="15"/>
      <c r="H24" s="15"/>
      <c r="I24" s="15"/>
    </row>
    <row r="25" s="1" customFormat="1" ht="33" customHeight="1" spans="1:9">
      <c r="A25" s="18" t="s">
        <v>32</v>
      </c>
      <c r="B25" s="15"/>
      <c r="C25" s="15"/>
      <c r="D25" s="15"/>
      <c r="E25" s="15"/>
      <c r="F25" s="15"/>
      <c r="G25" s="20"/>
      <c r="H25" s="20"/>
      <c r="I25" s="20"/>
    </row>
    <row r="26" s="1" customFormat="1" ht="33" customHeight="1" spans="1:9">
      <c r="A26" s="18" t="s">
        <v>33</v>
      </c>
      <c r="B26" s="15"/>
      <c r="C26" s="15"/>
      <c r="D26" s="15"/>
      <c r="E26" s="15"/>
      <c r="F26" s="15"/>
      <c r="G26" s="20"/>
      <c r="H26" s="20"/>
      <c r="I26" s="20"/>
    </row>
    <row r="27" s="1" customFormat="1" ht="33" customHeight="1" spans="1:9">
      <c r="A27" s="18" t="s">
        <v>34</v>
      </c>
      <c r="B27" s="15"/>
      <c r="C27" s="15"/>
      <c r="D27" s="15"/>
      <c r="E27" s="15"/>
      <c r="F27" s="15"/>
      <c r="G27" s="20"/>
      <c r="H27" s="20"/>
      <c r="I27" s="20"/>
    </row>
    <row r="28" s="1" customFormat="1" ht="33" customHeight="1" spans="1:9">
      <c r="A28" s="18" t="s">
        <v>35</v>
      </c>
      <c r="B28" s="15"/>
      <c r="C28" s="15"/>
      <c r="D28" s="15"/>
      <c r="E28" s="15"/>
      <c r="F28" s="15"/>
      <c r="G28" s="15"/>
      <c r="H28" s="15"/>
      <c r="I28" s="15"/>
    </row>
    <row r="29" s="1" customFormat="1" ht="33" customHeight="1" spans="1:9">
      <c r="A29" s="17" t="s">
        <v>36</v>
      </c>
      <c r="B29" s="15"/>
      <c r="C29" s="15"/>
      <c r="D29" s="15"/>
      <c r="E29" s="15"/>
      <c r="F29" s="15"/>
      <c r="G29" s="15"/>
      <c r="H29" s="15"/>
      <c r="I29" s="15"/>
    </row>
    <row r="30" s="1" customFormat="1" ht="33" customHeight="1" spans="1:9">
      <c r="A30" s="18" t="s">
        <v>37</v>
      </c>
      <c r="B30" s="15"/>
      <c r="C30" s="15"/>
      <c r="D30" s="15"/>
      <c r="E30" s="15"/>
      <c r="F30" s="15"/>
      <c r="G30" s="15"/>
      <c r="H30" s="15"/>
      <c r="I30" s="15"/>
    </row>
    <row r="31" s="1" customFormat="1" ht="33" customHeight="1" spans="1:9">
      <c r="A31" s="18" t="s">
        <v>38</v>
      </c>
      <c r="B31" s="15"/>
      <c r="C31" s="15"/>
      <c r="D31" s="15"/>
      <c r="E31" s="15"/>
      <c r="F31" s="15"/>
      <c r="G31" s="15"/>
      <c r="H31" s="15"/>
      <c r="I31" s="15"/>
    </row>
    <row r="32" s="1" customFormat="1" ht="33" customHeight="1" spans="1:9">
      <c r="A32" s="18" t="s">
        <v>39</v>
      </c>
      <c r="B32" s="15"/>
      <c r="C32" s="15"/>
      <c r="D32" s="15"/>
      <c r="E32" s="15"/>
      <c r="F32" s="15"/>
      <c r="G32" s="15"/>
      <c r="H32" s="15"/>
      <c r="I32" s="15"/>
    </row>
    <row r="33" s="1" customFormat="1" ht="33" customHeight="1" spans="1:9">
      <c r="A33" s="18" t="s">
        <v>40</v>
      </c>
      <c r="B33" s="15"/>
      <c r="C33" s="15"/>
      <c r="D33" s="15"/>
      <c r="E33" s="15"/>
      <c r="F33" s="15"/>
      <c r="G33" s="15"/>
      <c r="H33" s="15"/>
      <c r="I33" s="15"/>
    </row>
    <row r="34" s="1" customFormat="1" ht="33" customHeight="1" spans="1:9">
      <c r="A34" s="18" t="s">
        <v>41</v>
      </c>
      <c r="B34" s="15"/>
      <c r="C34" s="15"/>
      <c r="D34" s="15"/>
      <c r="E34" s="15"/>
      <c r="F34" s="15"/>
      <c r="G34" s="20"/>
      <c r="H34" s="20"/>
      <c r="I34" s="20"/>
    </row>
    <row r="35" s="1" customFormat="1" ht="33" customHeight="1" spans="1:9">
      <c r="A35" s="17" t="s">
        <v>42</v>
      </c>
      <c r="B35" s="15"/>
      <c r="C35" s="15"/>
      <c r="D35" s="15"/>
      <c r="E35" s="15"/>
      <c r="F35" s="15"/>
      <c r="G35" s="15"/>
      <c r="H35" s="15"/>
      <c r="I35" s="15"/>
    </row>
    <row r="36" s="1" customFormat="1" ht="33" customHeight="1" spans="1:9">
      <c r="A36" s="18" t="s">
        <v>43</v>
      </c>
      <c r="B36" s="15"/>
      <c r="C36" s="15"/>
      <c r="D36" s="15"/>
      <c r="E36" s="15"/>
      <c r="F36" s="15"/>
      <c r="G36" s="20"/>
      <c r="H36" s="20"/>
      <c r="I36" s="20"/>
    </row>
    <row r="37" s="1" customFormat="1" ht="33" customHeight="1" spans="1:9">
      <c r="A37" s="18" t="s">
        <v>44</v>
      </c>
      <c r="B37" s="15"/>
      <c r="C37" s="15"/>
      <c r="D37" s="15"/>
      <c r="E37" s="15"/>
      <c r="F37" s="15"/>
      <c r="G37" s="20"/>
      <c r="H37" s="20"/>
      <c r="I37" s="20"/>
    </row>
    <row r="38" s="1" customFormat="1" ht="33" customHeight="1" spans="1:9">
      <c r="A38" s="18" t="s">
        <v>45</v>
      </c>
      <c r="B38" s="15"/>
      <c r="C38" s="15"/>
      <c r="D38" s="15"/>
      <c r="E38" s="15"/>
      <c r="F38" s="15"/>
      <c r="G38" s="15"/>
      <c r="H38" s="15"/>
      <c r="I38" s="15"/>
    </row>
    <row r="39" s="1" customFormat="1" ht="33" customHeight="1" spans="1:9">
      <c r="A39" s="18" t="s">
        <v>46</v>
      </c>
      <c r="B39" s="15"/>
      <c r="C39" s="15"/>
      <c r="D39" s="15"/>
      <c r="E39" s="15"/>
      <c r="F39" s="15"/>
      <c r="G39" s="15"/>
      <c r="H39" s="15"/>
      <c r="I39" s="15"/>
    </row>
    <row r="40" s="1" customFormat="1" ht="33" customHeight="1" spans="1:9">
      <c r="A40" s="18" t="s">
        <v>47</v>
      </c>
      <c r="B40" s="15"/>
      <c r="C40" s="15"/>
      <c r="D40" s="15"/>
      <c r="E40" s="15"/>
      <c r="F40" s="15"/>
      <c r="G40" s="15"/>
      <c r="H40" s="15"/>
      <c r="I40" s="15"/>
    </row>
    <row r="41" s="1" customFormat="1" ht="33" customHeight="1" spans="1:9">
      <c r="A41" s="17" t="s">
        <v>48</v>
      </c>
      <c r="B41" s="15"/>
      <c r="C41" s="15"/>
      <c r="D41" s="15"/>
      <c r="E41" s="15"/>
      <c r="F41" s="15"/>
      <c r="G41" s="15"/>
      <c r="H41" s="15"/>
      <c r="I41" s="15"/>
    </row>
    <row r="42" s="1" customFormat="1" ht="33" customHeight="1" spans="1:9">
      <c r="A42" s="18" t="s">
        <v>49</v>
      </c>
      <c r="B42" s="15"/>
      <c r="C42" s="15"/>
      <c r="D42" s="15"/>
      <c r="E42" s="15"/>
      <c r="F42" s="15"/>
      <c r="G42" s="15"/>
      <c r="H42" s="15"/>
      <c r="I42" s="15"/>
    </row>
    <row r="43" s="1" customFormat="1" ht="33" customHeight="1" spans="1:9">
      <c r="A43" s="16" t="s">
        <v>50</v>
      </c>
      <c r="B43" s="15">
        <f>SUM(B44,B47,B51,B54,B58)</f>
        <v>1</v>
      </c>
      <c r="C43" s="15">
        <f t="shared" ref="C43:H43" si="0">SUM(C44,C47,C51,C54,C58)</f>
        <v>50</v>
      </c>
      <c r="D43" s="15">
        <f t="shared" si="0"/>
        <v>50</v>
      </c>
      <c r="E43" s="15"/>
      <c r="F43" s="15"/>
      <c r="G43" s="15"/>
      <c r="H43" s="15">
        <f t="shared" si="0"/>
        <v>50</v>
      </c>
      <c r="I43" s="15"/>
    </row>
    <row r="44" s="1" customFormat="1" ht="33" customHeight="1" spans="1:9">
      <c r="A44" s="17" t="s">
        <v>51</v>
      </c>
      <c r="B44" s="15"/>
      <c r="C44" s="15"/>
      <c r="D44" s="15"/>
      <c r="E44" s="15"/>
      <c r="F44" s="15"/>
      <c r="G44" s="15"/>
      <c r="H44" s="15"/>
      <c r="I44" s="15"/>
    </row>
    <row r="45" s="1" customFormat="1" ht="33" customHeight="1" spans="1:9">
      <c r="A45" s="18" t="s">
        <v>52</v>
      </c>
      <c r="B45" s="15"/>
      <c r="C45" s="15"/>
      <c r="D45" s="15"/>
      <c r="E45" s="15"/>
      <c r="F45" s="15"/>
      <c r="G45" s="15"/>
      <c r="H45" s="15"/>
      <c r="I45" s="15"/>
    </row>
    <row r="46" s="1" customFormat="1" ht="33" customHeight="1" spans="1:9">
      <c r="A46" s="18" t="s">
        <v>53</v>
      </c>
      <c r="B46" s="15"/>
      <c r="C46" s="15"/>
      <c r="D46" s="15"/>
      <c r="E46" s="15"/>
      <c r="F46" s="15"/>
      <c r="G46" s="15"/>
      <c r="H46" s="15"/>
      <c r="I46" s="15"/>
    </row>
    <row r="47" s="1" customFormat="1" ht="33" customHeight="1" spans="1:9">
      <c r="A47" s="17" t="s">
        <v>54</v>
      </c>
      <c r="B47" s="15"/>
      <c r="C47" s="15"/>
      <c r="D47" s="15"/>
      <c r="E47" s="15"/>
      <c r="F47" s="15"/>
      <c r="G47" s="20"/>
      <c r="H47" s="20"/>
      <c r="I47" s="20"/>
    </row>
    <row r="48" s="1" customFormat="1" ht="33" customHeight="1" spans="1:9">
      <c r="A48" s="18" t="s">
        <v>55</v>
      </c>
      <c r="B48" s="15"/>
      <c r="C48" s="15"/>
      <c r="D48" s="15"/>
      <c r="E48" s="15"/>
      <c r="F48" s="15"/>
      <c r="G48" s="20"/>
      <c r="H48" s="20"/>
      <c r="I48" s="20"/>
    </row>
    <row r="49" s="1" customFormat="1" ht="33" customHeight="1" spans="1:9">
      <c r="A49" s="18" t="s">
        <v>56</v>
      </c>
      <c r="B49" s="15"/>
      <c r="C49" s="15"/>
      <c r="D49" s="15"/>
      <c r="E49" s="15"/>
      <c r="F49" s="15"/>
      <c r="G49" s="20"/>
      <c r="H49" s="20"/>
      <c r="I49" s="20"/>
    </row>
    <row r="50" s="1" customFormat="1" ht="33" customHeight="1" spans="1:9">
      <c r="A50" s="18" t="s">
        <v>57</v>
      </c>
      <c r="B50" s="15"/>
      <c r="C50" s="15"/>
      <c r="D50" s="15"/>
      <c r="E50" s="15"/>
      <c r="F50" s="15"/>
      <c r="G50" s="20"/>
      <c r="H50" s="20"/>
      <c r="I50" s="20"/>
    </row>
    <row r="51" s="1" customFormat="1" ht="33" customHeight="1" spans="1:9">
      <c r="A51" s="17" t="s">
        <v>58</v>
      </c>
      <c r="B51" s="15"/>
      <c r="C51" s="15"/>
      <c r="D51" s="15"/>
      <c r="E51" s="15"/>
      <c r="F51" s="15"/>
      <c r="G51" s="20"/>
      <c r="H51" s="20"/>
      <c r="I51" s="20"/>
    </row>
    <row r="52" s="1" customFormat="1" ht="33" customHeight="1" spans="1:9">
      <c r="A52" s="18" t="s">
        <v>59</v>
      </c>
      <c r="B52" s="15"/>
      <c r="C52" s="15"/>
      <c r="D52" s="15"/>
      <c r="E52" s="15"/>
      <c r="F52" s="15"/>
      <c r="G52" s="20"/>
      <c r="H52" s="20"/>
      <c r="I52" s="20"/>
    </row>
    <row r="53" s="1" customFormat="1" ht="33" customHeight="1" spans="1:9">
      <c r="A53" s="18" t="s">
        <v>60</v>
      </c>
      <c r="B53" s="15"/>
      <c r="C53" s="15"/>
      <c r="D53" s="15"/>
      <c r="E53" s="15"/>
      <c r="F53" s="15"/>
      <c r="G53" s="20"/>
      <c r="H53" s="20"/>
      <c r="I53" s="20"/>
    </row>
    <row r="54" s="1" customFormat="1" ht="33" customHeight="1" spans="1:9">
      <c r="A54" s="17" t="s">
        <v>61</v>
      </c>
      <c r="B54" s="15">
        <v>1</v>
      </c>
      <c r="C54" s="15">
        <f>SUM(C55,C56,C57)</f>
        <v>50</v>
      </c>
      <c r="D54" s="15">
        <f>SUM(D55,D56,D57)</f>
        <v>50</v>
      </c>
      <c r="E54" s="15"/>
      <c r="F54" s="15"/>
      <c r="G54" s="15"/>
      <c r="H54" s="15">
        <f>SUM(H55,H56,H57)</f>
        <v>50</v>
      </c>
      <c r="I54" s="20"/>
    </row>
    <row r="55" s="1" customFormat="1" ht="33" customHeight="1" spans="1:9">
      <c r="A55" s="18" t="s">
        <v>62</v>
      </c>
      <c r="B55" s="15">
        <v>1</v>
      </c>
      <c r="C55" s="15">
        <v>50</v>
      </c>
      <c r="D55" s="15">
        <v>50</v>
      </c>
      <c r="E55" s="15"/>
      <c r="F55" s="15"/>
      <c r="G55" s="15"/>
      <c r="H55" s="15">
        <v>50</v>
      </c>
      <c r="I55" s="20"/>
    </row>
    <row r="56" s="1" customFormat="1" ht="33" customHeight="1" spans="1:9">
      <c r="A56" s="18" t="s">
        <v>63</v>
      </c>
      <c r="B56" s="15"/>
      <c r="C56" s="15"/>
      <c r="D56" s="15"/>
      <c r="E56" s="15"/>
      <c r="F56" s="15"/>
      <c r="G56" s="20"/>
      <c r="H56" s="20"/>
      <c r="I56" s="20"/>
    </row>
    <row r="57" s="1" customFormat="1" ht="33" customHeight="1" spans="1:9">
      <c r="A57" s="18" t="s">
        <v>64</v>
      </c>
      <c r="B57" s="15"/>
      <c r="C57" s="15"/>
      <c r="D57" s="15"/>
      <c r="E57" s="15"/>
      <c r="F57" s="15"/>
      <c r="G57" s="15"/>
      <c r="H57" s="15"/>
      <c r="I57" s="15"/>
    </row>
    <row r="58" s="1" customFormat="1" ht="33" customHeight="1" spans="1:9">
      <c r="A58" s="17" t="s">
        <v>65</v>
      </c>
      <c r="B58" s="15"/>
      <c r="C58" s="15"/>
      <c r="D58" s="15"/>
      <c r="E58" s="15"/>
      <c r="F58" s="15"/>
      <c r="G58" s="15"/>
      <c r="H58" s="15"/>
      <c r="I58" s="15"/>
    </row>
    <row r="59" s="1" customFormat="1" ht="33" customHeight="1" spans="1:9">
      <c r="A59" s="18" t="s">
        <v>66</v>
      </c>
      <c r="B59" s="15"/>
      <c r="C59" s="15"/>
      <c r="D59" s="15"/>
      <c r="E59" s="15"/>
      <c r="F59" s="15"/>
      <c r="G59" s="15"/>
      <c r="H59" s="15"/>
      <c r="I59" s="15"/>
    </row>
    <row r="60" s="1" customFormat="1" ht="33" customHeight="1" spans="1:9">
      <c r="A60" s="16" t="s">
        <v>67</v>
      </c>
      <c r="B60" s="15">
        <f>SUM(B61,B70,B75,B82)</f>
        <v>7</v>
      </c>
      <c r="C60" s="15">
        <f>SUM(C61,C70,C75,C82)</f>
        <v>1777</v>
      </c>
      <c r="D60" s="15">
        <f>SUM(D61,D70,D75,D82)</f>
        <v>1777</v>
      </c>
      <c r="E60" s="15"/>
      <c r="F60" s="15"/>
      <c r="G60" s="15"/>
      <c r="H60" s="15">
        <f>SUM(H61,H70,H75,H82)</f>
        <v>1777</v>
      </c>
      <c r="I60" s="15"/>
    </row>
    <row r="61" s="1" customFormat="1" ht="33" customHeight="1" spans="1:9">
      <c r="A61" s="17" t="s">
        <v>68</v>
      </c>
      <c r="B61" s="15">
        <f t="shared" ref="B61:G61" si="1">SUM(B62:B69)</f>
        <v>4</v>
      </c>
      <c r="C61" s="15">
        <f t="shared" si="1"/>
        <v>1391</v>
      </c>
      <c r="D61" s="15">
        <f t="shared" si="1"/>
        <v>1391</v>
      </c>
      <c r="E61" s="15"/>
      <c r="F61" s="15"/>
      <c r="G61" s="15"/>
      <c r="H61" s="15">
        <f>SUM(H62:H69)</f>
        <v>1391</v>
      </c>
      <c r="I61" s="15"/>
    </row>
    <row r="62" s="1" customFormat="1" ht="33" customHeight="1" spans="1:9">
      <c r="A62" s="18" t="s">
        <v>69</v>
      </c>
      <c r="B62" s="15"/>
      <c r="C62" s="15"/>
      <c r="D62" s="15"/>
      <c r="E62" s="15"/>
      <c r="F62" s="15"/>
      <c r="G62" s="15"/>
      <c r="H62" s="15"/>
      <c r="I62" s="15"/>
    </row>
    <row r="63" s="1" customFormat="1" ht="33" customHeight="1" spans="1:9">
      <c r="A63" s="18" t="s">
        <v>70</v>
      </c>
      <c r="B63" s="15">
        <v>1</v>
      </c>
      <c r="C63" s="15">
        <v>400</v>
      </c>
      <c r="D63" s="15">
        <v>400</v>
      </c>
      <c r="E63" s="15"/>
      <c r="F63" s="15"/>
      <c r="G63" s="15"/>
      <c r="H63" s="15">
        <v>400</v>
      </c>
      <c r="I63" s="15"/>
    </row>
    <row r="64" s="1" customFormat="1" ht="33" customHeight="1" spans="1:9">
      <c r="A64" s="18" t="s">
        <v>71</v>
      </c>
      <c r="B64" s="15"/>
      <c r="C64" s="15"/>
      <c r="D64" s="15"/>
      <c r="E64" s="15"/>
      <c r="F64" s="15"/>
      <c r="G64" s="15"/>
      <c r="H64" s="15"/>
      <c r="I64" s="15"/>
    </row>
    <row r="65" s="1" customFormat="1" ht="33" customHeight="1" spans="1:9">
      <c r="A65" s="18" t="s">
        <v>72</v>
      </c>
      <c r="B65" s="15"/>
      <c r="C65" s="15"/>
      <c r="D65" s="15"/>
      <c r="E65" s="15"/>
      <c r="F65" s="15"/>
      <c r="G65" s="20"/>
      <c r="H65" s="20"/>
      <c r="I65" s="20"/>
    </row>
    <row r="66" s="1" customFormat="1" ht="33" customHeight="1" spans="1:9">
      <c r="A66" s="18" t="s">
        <v>73</v>
      </c>
      <c r="B66" s="15"/>
      <c r="C66" s="15"/>
      <c r="D66" s="15"/>
      <c r="E66" s="15"/>
      <c r="F66" s="15"/>
      <c r="G66" s="20"/>
      <c r="H66" s="20"/>
      <c r="I66" s="20"/>
    </row>
    <row r="67" s="1" customFormat="1" ht="33" customHeight="1" spans="1:9">
      <c r="A67" s="18" t="s">
        <v>74</v>
      </c>
      <c r="B67" s="15">
        <v>1</v>
      </c>
      <c r="C67" s="15">
        <v>240</v>
      </c>
      <c r="D67" s="15">
        <v>240</v>
      </c>
      <c r="E67" s="15"/>
      <c r="F67" s="15"/>
      <c r="G67" s="20"/>
      <c r="H67" s="20">
        <v>240</v>
      </c>
      <c r="I67" s="20"/>
    </row>
    <row r="68" s="1" customFormat="1" ht="33" customHeight="1" spans="1:9">
      <c r="A68" s="22" t="s">
        <v>75</v>
      </c>
      <c r="B68" s="15"/>
      <c r="C68" s="15"/>
      <c r="D68" s="15"/>
      <c r="E68" s="15"/>
      <c r="F68" s="15"/>
      <c r="G68" s="20"/>
      <c r="H68" s="20"/>
      <c r="I68" s="20"/>
    </row>
    <row r="69" s="1" customFormat="1" ht="33" customHeight="1" spans="1:9">
      <c r="A69" s="22" t="s">
        <v>76</v>
      </c>
      <c r="B69" s="15">
        <v>2</v>
      </c>
      <c r="C69" s="15">
        <v>751</v>
      </c>
      <c r="D69" s="15">
        <v>751</v>
      </c>
      <c r="E69" s="15"/>
      <c r="F69" s="15"/>
      <c r="G69" s="20"/>
      <c r="H69" s="20">
        <v>751</v>
      </c>
      <c r="I69" s="20"/>
    </row>
    <row r="70" s="1" customFormat="1" ht="33" customHeight="1" spans="1:9">
      <c r="A70" s="17" t="s">
        <v>77</v>
      </c>
      <c r="B70" s="15">
        <f>SUM(B71:B74)</f>
        <v>2</v>
      </c>
      <c r="C70" s="15">
        <f>SUM(C71:C74)</f>
        <v>186</v>
      </c>
      <c r="D70" s="15">
        <f>SUM(D71:D74)</f>
        <v>186</v>
      </c>
      <c r="E70" s="15"/>
      <c r="F70" s="15"/>
      <c r="G70" s="15"/>
      <c r="H70" s="15">
        <f>SUM(H71:H74)</f>
        <v>186</v>
      </c>
      <c r="I70" s="15"/>
    </row>
    <row r="71" s="1" customFormat="1" ht="51" customHeight="1" spans="1:9">
      <c r="A71" s="18" t="s">
        <v>78</v>
      </c>
      <c r="B71" s="15"/>
      <c r="C71" s="15"/>
      <c r="D71" s="15"/>
      <c r="E71" s="15"/>
      <c r="F71" s="15"/>
      <c r="G71" s="20"/>
      <c r="H71" s="20"/>
      <c r="I71" s="20"/>
    </row>
    <row r="72" s="1" customFormat="1" ht="33" customHeight="1" spans="1:9">
      <c r="A72" s="18" t="s">
        <v>79</v>
      </c>
      <c r="B72" s="15"/>
      <c r="C72" s="15"/>
      <c r="D72" s="15"/>
      <c r="E72" s="15"/>
      <c r="F72" s="15"/>
      <c r="G72" s="20"/>
      <c r="H72" s="20"/>
      <c r="I72" s="20"/>
    </row>
    <row r="73" s="1" customFormat="1" ht="33" customHeight="1" spans="1:9">
      <c r="A73" s="18" t="s">
        <v>80</v>
      </c>
      <c r="B73" s="15">
        <v>1</v>
      </c>
      <c r="C73" s="15">
        <v>30</v>
      </c>
      <c r="D73" s="15">
        <v>30</v>
      </c>
      <c r="E73" s="15"/>
      <c r="F73" s="15"/>
      <c r="G73" s="15"/>
      <c r="H73" s="15">
        <v>30</v>
      </c>
      <c r="I73" s="15"/>
    </row>
    <row r="74" s="1" customFormat="1" ht="33" customHeight="1" spans="1:9">
      <c r="A74" s="18" t="s">
        <v>81</v>
      </c>
      <c r="B74" s="15">
        <v>1</v>
      </c>
      <c r="C74" s="15">
        <v>156</v>
      </c>
      <c r="D74" s="15">
        <v>156</v>
      </c>
      <c r="E74" s="15"/>
      <c r="F74" s="15"/>
      <c r="G74" s="15"/>
      <c r="H74" s="15">
        <v>156</v>
      </c>
      <c r="I74" s="15"/>
    </row>
    <row r="75" s="1" customFormat="1" ht="33" customHeight="1" spans="1:9">
      <c r="A75" s="17" t="s">
        <v>82</v>
      </c>
      <c r="B75" s="15">
        <f>SUM(B76:B81)</f>
        <v>1</v>
      </c>
      <c r="C75" s="15">
        <f t="shared" ref="C75:H75" si="2">SUM(C76:C81)</f>
        <v>200</v>
      </c>
      <c r="D75" s="15">
        <f t="shared" si="2"/>
        <v>200</v>
      </c>
      <c r="E75" s="15"/>
      <c r="F75" s="15"/>
      <c r="G75" s="15"/>
      <c r="H75" s="15">
        <f t="shared" si="2"/>
        <v>200</v>
      </c>
      <c r="I75" s="15"/>
    </row>
    <row r="76" s="1" customFormat="1" ht="33" customHeight="1" spans="1:9">
      <c r="A76" s="18" t="s">
        <v>83</v>
      </c>
      <c r="B76" s="15"/>
      <c r="C76" s="15"/>
      <c r="D76" s="15"/>
      <c r="E76" s="15"/>
      <c r="F76" s="15"/>
      <c r="G76" s="15"/>
      <c r="H76" s="15"/>
      <c r="I76" s="15"/>
    </row>
    <row r="77" s="1" customFormat="1" ht="33" customHeight="1" spans="1:9">
      <c r="A77" s="18" t="s">
        <v>84</v>
      </c>
      <c r="B77" s="15"/>
      <c r="C77" s="15"/>
      <c r="D77" s="15"/>
      <c r="E77" s="15"/>
      <c r="F77" s="15"/>
      <c r="G77" s="15"/>
      <c r="H77" s="15"/>
      <c r="I77" s="15"/>
    </row>
    <row r="78" s="1" customFormat="1" ht="33" customHeight="1" spans="1:9">
      <c r="A78" s="18" t="s">
        <v>85</v>
      </c>
      <c r="B78" s="15">
        <v>1</v>
      </c>
      <c r="C78" s="15">
        <v>200</v>
      </c>
      <c r="D78" s="15">
        <v>200</v>
      </c>
      <c r="E78" s="15"/>
      <c r="F78" s="15"/>
      <c r="G78" s="15"/>
      <c r="H78" s="15">
        <v>200</v>
      </c>
      <c r="I78" s="15"/>
    </row>
    <row r="79" s="1" customFormat="1" ht="33" customHeight="1" spans="1:9">
      <c r="A79" s="18" t="s">
        <v>86</v>
      </c>
      <c r="B79" s="15"/>
      <c r="C79" s="15"/>
      <c r="D79" s="15"/>
      <c r="E79" s="15"/>
      <c r="F79" s="15"/>
      <c r="G79" s="20"/>
      <c r="H79" s="20"/>
      <c r="I79" s="20"/>
    </row>
    <row r="80" s="1" customFormat="1" ht="33" customHeight="1" spans="1:9">
      <c r="A80" s="18" t="s">
        <v>87</v>
      </c>
      <c r="B80" s="15"/>
      <c r="C80" s="15"/>
      <c r="D80" s="15"/>
      <c r="E80" s="15"/>
      <c r="F80" s="15"/>
      <c r="G80" s="20"/>
      <c r="H80" s="20"/>
      <c r="I80" s="20"/>
    </row>
    <row r="81" s="1" customFormat="1" ht="33" customHeight="1" spans="1:9">
      <c r="A81" s="18" t="s">
        <v>88</v>
      </c>
      <c r="B81" s="15"/>
      <c r="C81" s="15"/>
      <c r="D81" s="15"/>
      <c r="E81" s="15"/>
      <c r="F81" s="15"/>
      <c r="G81" s="20"/>
      <c r="H81" s="20"/>
      <c r="I81" s="20"/>
    </row>
    <row r="82" s="1" customFormat="1" ht="33" customHeight="1" spans="1:9">
      <c r="A82" s="17" t="s">
        <v>89</v>
      </c>
      <c r="B82" s="15"/>
      <c r="C82" s="15"/>
      <c r="D82" s="15"/>
      <c r="E82" s="15"/>
      <c r="F82" s="15"/>
      <c r="G82" s="15"/>
      <c r="H82" s="15"/>
      <c r="I82" s="15"/>
    </row>
    <row r="83" s="1" customFormat="1" ht="33" customHeight="1" spans="1:9">
      <c r="A83" s="18" t="s">
        <v>90</v>
      </c>
      <c r="B83" s="15"/>
      <c r="C83" s="15"/>
      <c r="D83" s="15"/>
      <c r="E83" s="15"/>
      <c r="F83" s="15"/>
      <c r="G83" s="20"/>
      <c r="H83" s="20"/>
      <c r="I83" s="20"/>
    </row>
    <row r="84" s="1" customFormat="1" ht="33" customHeight="1" spans="1:9">
      <c r="A84" s="16" t="s">
        <v>91</v>
      </c>
      <c r="B84" s="15"/>
      <c r="C84" s="15"/>
      <c r="D84" s="15"/>
      <c r="E84" s="15"/>
      <c r="F84" s="15"/>
      <c r="G84" s="15"/>
      <c r="H84" s="15"/>
      <c r="I84" s="15"/>
    </row>
    <row r="85" s="1" customFormat="1" ht="33" customHeight="1" spans="1:9">
      <c r="A85" s="17" t="s">
        <v>92</v>
      </c>
      <c r="B85" s="15"/>
      <c r="C85" s="15"/>
      <c r="D85" s="15"/>
      <c r="E85" s="15"/>
      <c r="F85" s="15"/>
      <c r="G85" s="20"/>
      <c r="H85" s="20"/>
      <c r="I85" s="20"/>
    </row>
    <row r="86" s="1" customFormat="1" ht="33" customHeight="1" spans="1:9">
      <c r="A86" s="18" t="s">
        <v>93</v>
      </c>
      <c r="B86" s="15"/>
      <c r="C86" s="15"/>
      <c r="D86" s="15"/>
      <c r="E86" s="15"/>
      <c r="F86" s="15"/>
      <c r="G86" s="20"/>
      <c r="H86" s="20"/>
      <c r="I86" s="20"/>
    </row>
    <row r="87" s="1" customFormat="1" ht="33" customHeight="1" spans="1:9">
      <c r="A87" s="18" t="s">
        <v>94</v>
      </c>
      <c r="B87" s="15"/>
      <c r="C87" s="15"/>
      <c r="D87" s="15"/>
      <c r="E87" s="15"/>
      <c r="F87" s="15"/>
      <c r="G87" s="20"/>
      <c r="H87" s="20"/>
      <c r="I87" s="20"/>
    </row>
    <row r="88" s="1" customFormat="1" ht="33" customHeight="1" spans="1:9">
      <c r="A88" s="18" t="s">
        <v>95</v>
      </c>
      <c r="B88" s="15"/>
      <c r="C88" s="15"/>
      <c r="D88" s="15"/>
      <c r="E88" s="15"/>
      <c r="F88" s="15"/>
      <c r="G88" s="20"/>
      <c r="H88" s="20"/>
      <c r="I88" s="20"/>
    </row>
    <row r="89" s="1" customFormat="1" ht="33" customHeight="1" spans="1:9">
      <c r="A89" s="16" t="s">
        <v>96</v>
      </c>
      <c r="B89" s="15"/>
      <c r="C89" s="15"/>
      <c r="D89" s="15"/>
      <c r="E89" s="15"/>
      <c r="F89" s="15"/>
      <c r="G89" s="15"/>
      <c r="H89" s="15"/>
      <c r="I89" s="15"/>
    </row>
    <row r="90" s="1" customFormat="1" ht="33" customHeight="1" spans="1:9">
      <c r="A90" s="23" t="s">
        <v>97</v>
      </c>
      <c r="B90" s="15"/>
      <c r="C90" s="15"/>
      <c r="D90" s="15"/>
      <c r="E90" s="15"/>
      <c r="F90" s="15"/>
      <c r="G90" s="15"/>
      <c r="H90" s="15"/>
      <c r="I90" s="15"/>
    </row>
    <row r="91" s="1" customFormat="1" ht="33" customHeight="1" spans="1:9">
      <c r="A91" s="18" t="s">
        <v>98</v>
      </c>
      <c r="B91" s="15"/>
      <c r="C91" s="15"/>
      <c r="D91" s="15"/>
      <c r="E91" s="15"/>
      <c r="F91" s="15"/>
      <c r="G91" s="20"/>
      <c r="H91" s="20"/>
      <c r="I91" s="20"/>
    </row>
    <row r="92" s="1" customFormat="1" ht="33" customHeight="1" spans="1:9">
      <c r="A92" s="23" t="s">
        <v>99</v>
      </c>
      <c r="B92" s="15"/>
      <c r="C92" s="15"/>
      <c r="D92" s="15"/>
      <c r="E92" s="15"/>
      <c r="F92" s="15"/>
      <c r="G92" s="15"/>
      <c r="H92" s="15"/>
      <c r="I92" s="15"/>
    </row>
    <row r="93" s="1" customFormat="1" ht="24" spans="1:9">
      <c r="A93" s="18" t="s">
        <v>100</v>
      </c>
      <c r="B93" s="15"/>
      <c r="C93" s="15"/>
      <c r="D93" s="15"/>
      <c r="E93" s="15"/>
      <c r="F93" s="15"/>
      <c r="G93" s="20"/>
      <c r="H93" s="20"/>
      <c r="I93" s="20"/>
    </row>
    <row r="94" s="1" customFormat="1" ht="24" spans="1:9">
      <c r="A94" s="18" t="s">
        <v>101</v>
      </c>
      <c r="B94" s="15"/>
      <c r="C94" s="15"/>
      <c r="D94" s="15"/>
      <c r="E94" s="15"/>
      <c r="F94" s="15"/>
      <c r="G94" s="20"/>
      <c r="H94" s="20"/>
      <c r="I94" s="20"/>
    </row>
    <row r="95" s="1" customFormat="1" ht="15.6" spans="1:9">
      <c r="A95" s="18" t="s">
        <v>102</v>
      </c>
      <c r="B95" s="15"/>
      <c r="C95" s="15"/>
      <c r="D95" s="15"/>
      <c r="E95" s="15"/>
      <c r="F95" s="15"/>
      <c r="G95" s="20"/>
      <c r="H95" s="20"/>
      <c r="I95" s="20"/>
    </row>
    <row r="96" s="1" customFormat="1" ht="15.6" spans="1:9">
      <c r="A96" s="23" t="s">
        <v>103</v>
      </c>
      <c r="B96" s="15"/>
      <c r="C96" s="15"/>
      <c r="D96" s="15"/>
      <c r="E96" s="15"/>
      <c r="F96" s="15"/>
      <c r="G96" s="20"/>
      <c r="H96" s="20"/>
      <c r="I96" s="20"/>
    </row>
    <row r="97" s="1" customFormat="1" ht="15.6" spans="1:9">
      <c r="A97" s="18" t="s">
        <v>104</v>
      </c>
      <c r="B97" s="15"/>
      <c r="C97" s="15"/>
      <c r="D97" s="15"/>
      <c r="E97" s="15"/>
      <c r="F97" s="15"/>
      <c r="G97" s="20"/>
      <c r="H97" s="20"/>
      <c r="I97" s="20"/>
    </row>
    <row r="98" s="1" customFormat="1" ht="15.6" spans="1:9">
      <c r="A98" s="18" t="s">
        <v>105</v>
      </c>
      <c r="B98" s="15"/>
      <c r="C98" s="15"/>
      <c r="D98" s="15"/>
      <c r="E98" s="15"/>
      <c r="F98" s="15"/>
      <c r="G98" s="20"/>
      <c r="H98" s="20"/>
      <c r="I98" s="20"/>
    </row>
    <row r="99" s="1" customFormat="1" ht="15.6" spans="1:9">
      <c r="A99" s="18" t="s">
        <v>106</v>
      </c>
      <c r="B99" s="15"/>
      <c r="C99" s="15"/>
      <c r="D99" s="15"/>
      <c r="E99" s="15"/>
      <c r="F99" s="15"/>
      <c r="G99" s="20"/>
      <c r="H99" s="20"/>
      <c r="I99" s="20"/>
    </row>
    <row r="100" s="1" customFormat="1" ht="15.6" spans="1:9">
      <c r="A100" s="18" t="s">
        <v>107</v>
      </c>
      <c r="B100" s="15"/>
      <c r="C100" s="15"/>
      <c r="D100" s="15"/>
      <c r="E100" s="15"/>
      <c r="F100" s="15"/>
      <c r="G100" s="20"/>
      <c r="H100" s="20"/>
      <c r="I100" s="20"/>
    </row>
    <row r="101" s="1" customFormat="1" ht="15.6" spans="1:9">
      <c r="A101" s="18" t="s">
        <v>108</v>
      </c>
      <c r="B101" s="15"/>
      <c r="C101" s="15"/>
      <c r="D101" s="15"/>
      <c r="E101" s="15"/>
      <c r="F101" s="15"/>
      <c r="G101" s="20"/>
      <c r="H101" s="20"/>
      <c r="I101" s="20"/>
    </row>
    <row r="102" s="1" customFormat="1" ht="24" spans="1:9">
      <c r="A102" s="18" t="s">
        <v>109</v>
      </c>
      <c r="B102" s="15"/>
      <c r="C102" s="15"/>
      <c r="D102" s="15"/>
      <c r="E102" s="15"/>
      <c r="F102" s="15"/>
      <c r="G102" s="20"/>
      <c r="H102" s="20"/>
      <c r="I102" s="20"/>
    </row>
    <row r="103" s="1" customFormat="1" ht="15.6" spans="1:9">
      <c r="A103" s="23" t="s">
        <v>110</v>
      </c>
      <c r="B103" s="15"/>
      <c r="C103" s="15"/>
      <c r="D103" s="15"/>
      <c r="E103" s="15"/>
      <c r="F103" s="15"/>
      <c r="G103" s="20"/>
      <c r="H103" s="20"/>
      <c r="I103" s="20"/>
    </row>
    <row r="104" s="1" customFormat="1" ht="15.6" spans="1:9">
      <c r="A104" s="18" t="s">
        <v>111</v>
      </c>
      <c r="B104" s="15"/>
      <c r="C104" s="15"/>
      <c r="D104" s="15"/>
      <c r="E104" s="15"/>
      <c r="F104" s="15"/>
      <c r="G104" s="20"/>
      <c r="H104" s="20"/>
      <c r="I104" s="20"/>
    </row>
    <row r="105" s="1" customFormat="1" ht="15.6" spans="1:9">
      <c r="A105" s="18" t="s">
        <v>112</v>
      </c>
      <c r="B105" s="15"/>
      <c r="C105" s="15"/>
      <c r="D105" s="15"/>
      <c r="E105" s="15"/>
      <c r="F105" s="15"/>
      <c r="G105" s="20"/>
      <c r="H105" s="20"/>
      <c r="I105" s="20"/>
    </row>
    <row r="106" s="1" customFormat="1" ht="15.6" spans="1:9">
      <c r="A106" s="18" t="s">
        <v>113</v>
      </c>
      <c r="B106" s="15"/>
      <c r="C106" s="15"/>
      <c r="D106" s="15"/>
      <c r="E106" s="15"/>
      <c r="F106" s="15"/>
      <c r="G106" s="20"/>
      <c r="H106" s="20"/>
      <c r="I106" s="20"/>
    </row>
    <row r="107" s="1" customFormat="1" ht="15.6" spans="1:9">
      <c r="A107" s="18" t="s">
        <v>114</v>
      </c>
      <c r="B107" s="15"/>
      <c r="C107" s="15"/>
      <c r="D107" s="15"/>
      <c r="E107" s="15"/>
      <c r="F107" s="15"/>
      <c r="G107" s="20"/>
      <c r="H107" s="20"/>
      <c r="I107" s="20"/>
    </row>
    <row r="108" s="1" customFormat="1" ht="15.6" spans="1:9">
      <c r="A108" s="18" t="s">
        <v>115</v>
      </c>
      <c r="B108" s="15"/>
      <c r="C108" s="15"/>
      <c r="D108" s="15"/>
      <c r="E108" s="15"/>
      <c r="F108" s="15"/>
      <c r="G108" s="20"/>
      <c r="H108" s="20"/>
      <c r="I108" s="20"/>
    </row>
    <row r="109" s="1" customFormat="1" ht="15.6" spans="1:9">
      <c r="A109" s="18" t="s">
        <v>116</v>
      </c>
      <c r="B109" s="15"/>
      <c r="C109" s="15"/>
      <c r="D109" s="15"/>
      <c r="E109" s="15"/>
      <c r="F109" s="15"/>
      <c r="G109" s="20"/>
      <c r="H109" s="20"/>
      <c r="I109" s="20"/>
    </row>
    <row r="110" s="1" customFormat="1" ht="15.6" spans="1:9">
      <c r="A110" s="16" t="s">
        <v>117</v>
      </c>
      <c r="B110" s="15"/>
      <c r="C110" s="15"/>
      <c r="D110" s="15"/>
      <c r="E110" s="15"/>
      <c r="F110" s="15"/>
      <c r="G110" s="15"/>
      <c r="H110" s="15"/>
      <c r="I110" s="15"/>
    </row>
    <row r="111" s="1" customFormat="1" ht="15.6" spans="1:9">
      <c r="A111" s="23" t="s">
        <v>118</v>
      </c>
      <c r="B111" s="15"/>
      <c r="C111" s="15"/>
      <c r="D111" s="15"/>
      <c r="E111" s="15"/>
      <c r="F111" s="15"/>
      <c r="G111" s="15"/>
      <c r="H111" s="15"/>
      <c r="I111" s="15"/>
    </row>
    <row r="112" s="1" customFormat="1" ht="15.6" spans="1:9">
      <c r="A112" s="18" t="s">
        <v>119</v>
      </c>
      <c r="B112" s="15"/>
      <c r="C112" s="15"/>
      <c r="D112" s="15"/>
      <c r="E112" s="15"/>
      <c r="F112" s="15"/>
      <c r="G112" s="20"/>
      <c r="H112" s="20"/>
      <c r="I112" s="20"/>
    </row>
    <row r="113" s="1" customFormat="1" ht="24" spans="1:9">
      <c r="A113" s="18" t="s">
        <v>120</v>
      </c>
      <c r="B113" s="15"/>
      <c r="C113" s="15"/>
      <c r="D113" s="15"/>
      <c r="E113" s="15"/>
      <c r="F113" s="15"/>
      <c r="G113" s="20"/>
      <c r="H113" s="20"/>
      <c r="I113" s="20"/>
    </row>
    <row r="114" s="1" customFormat="1" ht="15.6" spans="1:9">
      <c r="A114" s="23" t="s">
        <v>121</v>
      </c>
      <c r="B114" s="15"/>
      <c r="C114" s="15"/>
      <c r="D114" s="15"/>
      <c r="E114" s="15"/>
      <c r="F114" s="15"/>
      <c r="G114" s="20"/>
      <c r="H114" s="20"/>
      <c r="I114" s="20"/>
    </row>
    <row r="115" s="1" customFormat="1" ht="15.6" spans="1:9">
      <c r="A115" s="18" t="s">
        <v>122</v>
      </c>
      <c r="B115" s="15"/>
      <c r="C115" s="15"/>
      <c r="D115" s="15"/>
      <c r="E115" s="15"/>
      <c r="F115" s="15"/>
      <c r="G115" s="20"/>
      <c r="H115" s="20"/>
      <c r="I115" s="20"/>
    </row>
    <row r="116" s="1" customFormat="1" ht="15.6" spans="1:9">
      <c r="A116" s="18" t="s">
        <v>123</v>
      </c>
      <c r="B116" s="15"/>
      <c r="C116" s="15"/>
      <c r="D116" s="15"/>
      <c r="E116" s="15"/>
      <c r="F116" s="15"/>
      <c r="G116" s="20"/>
      <c r="H116" s="20"/>
      <c r="I116" s="20"/>
    </row>
    <row r="117" s="1" customFormat="1" ht="15.6" spans="1:9">
      <c r="A117" s="18" t="s">
        <v>124</v>
      </c>
      <c r="B117" s="15"/>
      <c r="C117" s="15"/>
      <c r="D117" s="15"/>
      <c r="E117" s="15"/>
      <c r="F117" s="15"/>
      <c r="G117" s="20"/>
      <c r="H117" s="20"/>
      <c r="I117" s="20"/>
    </row>
    <row r="118" s="1" customFormat="1" ht="15.6" spans="1:9">
      <c r="A118" s="18" t="s">
        <v>125</v>
      </c>
      <c r="B118" s="15"/>
      <c r="C118" s="15"/>
      <c r="D118" s="15"/>
      <c r="E118" s="15"/>
      <c r="F118" s="15"/>
      <c r="G118" s="20"/>
      <c r="H118" s="20"/>
      <c r="I118" s="20"/>
    </row>
    <row r="119" s="1" customFormat="1" ht="15.6" spans="1:9">
      <c r="A119" s="24" t="s">
        <v>126</v>
      </c>
      <c r="B119" s="15">
        <f>SUM(B120)</f>
        <v>1</v>
      </c>
      <c r="C119" s="15">
        <f t="shared" ref="C119:H119" si="3">SUM(C120)</f>
        <v>110</v>
      </c>
      <c r="D119" s="15">
        <f t="shared" si="3"/>
        <v>110</v>
      </c>
      <c r="E119" s="15"/>
      <c r="F119" s="15"/>
      <c r="G119" s="15"/>
      <c r="H119" s="15">
        <f t="shared" si="3"/>
        <v>110</v>
      </c>
      <c r="I119" s="15"/>
    </row>
    <row r="120" s="1" customFormat="1" ht="15.6" spans="1:9">
      <c r="A120" s="23" t="s">
        <v>127</v>
      </c>
      <c r="B120" s="15">
        <f>SUM(B121)</f>
        <v>1</v>
      </c>
      <c r="C120" s="15">
        <f t="shared" ref="C120:H120" si="4">SUM(C121)</f>
        <v>110</v>
      </c>
      <c r="D120" s="15">
        <f t="shared" si="4"/>
        <v>110</v>
      </c>
      <c r="E120" s="15"/>
      <c r="F120" s="15"/>
      <c r="G120" s="15"/>
      <c r="H120" s="15">
        <f t="shared" si="4"/>
        <v>110</v>
      </c>
      <c r="I120" s="20"/>
    </row>
    <row r="121" s="1" customFormat="1" ht="15.6" spans="1:9">
      <c r="A121" s="18" t="s">
        <v>128</v>
      </c>
      <c r="B121" s="15">
        <v>1</v>
      </c>
      <c r="C121" s="15">
        <v>110</v>
      </c>
      <c r="D121" s="15">
        <v>110</v>
      </c>
      <c r="E121" s="15"/>
      <c r="F121" s="15"/>
      <c r="G121" s="20"/>
      <c r="H121" s="20">
        <v>110</v>
      </c>
      <c r="I121" s="20"/>
    </row>
    <row r="122" s="1" customFormat="1" ht="15.6" spans="1:9">
      <c r="A122" s="24" t="s">
        <v>129</v>
      </c>
      <c r="B122" s="15"/>
      <c r="C122" s="15"/>
      <c r="D122" s="15"/>
      <c r="E122" s="15"/>
      <c r="F122" s="15"/>
      <c r="G122" s="20"/>
      <c r="H122" s="20"/>
      <c r="I122" s="20"/>
    </row>
    <row r="123" s="1" customFormat="1" ht="15.6" spans="1:9">
      <c r="A123" s="23" t="s">
        <v>130</v>
      </c>
      <c r="B123" s="15"/>
      <c r="C123" s="15"/>
      <c r="D123" s="15"/>
      <c r="E123" s="15"/>
      <c r="F123" s="15"/>
      <c r="G123" s="20"/>
      <c r="H123" s="20"/>
      <c r="I123" s="20"/>
    </row>
    <row r="124" s="1" customFormat="1" ht="15.6" spans="1:9">
      <c r="A124" s="18" t="s">
        <v>131</v>
      </c>
      <c r="B124" s="15"/>
      <c r="C124" s="15"/>
      <c r="D124" s="15"/>
      <c r="E124" s="15"/>
      <c r="F124" s="15"/>
      <c r="G124" s="20"/>
      <c r="H124" s="20"/>
      <c r="I124" s="20"/>
    </row>
    <row r="125" s="1" customFormat="1" ht="15.6" spans="1:9">
      <c r="A125" s="18" t="s">
        <v>132</v>
      </c>
      <c r="B125" s="15"/>
      <c r="C125" s="15"/>
      <c r="D125" s="15"/>
      <c r="E125" s="15"/>
      <c r="F125" s="15"/>
      <c r="G125" s="20"/>
      <c r="H125" s="20"/>
      <c r="I125" s="20"/>
    </row>
    <row r="126" s="1" customFormat="1" ht="15.6" spans="1:9">
      <c r="A126" s="18" t="s">
        <v>133</v>
      </c>
      <c r="B126" s="15"/>
      <c r="C126" s="15"/>
      <c r="D126" s="15"/>
      <c r="E126" s="15"/>
      <c r="F126" s="15"/>
      <c r="G126" s="20"/>
      <c r="H126" s="20"/>
      <c r="I126" s="20"/>
    </row>
  </sheetData>
  <mergeCells count="7">
    <mergeCell ref="A2:I2"/>
    <mergeCell ref="C4:I4"/>
    <mergeCell ref="D5:H5"/>
    <mergeCell ref="A4:A6"/>
    <mergeCell ref="B4:B6"/>
    <mergeCell ref="C5:C6"/>
    <mergeCell ref="I5:I6"/>
  </mergeCells>
  <printOptions horizontalCentered="1"/>
  <pageMargins left="0.680555555555556" right="0.747916666666667" top="0.984027777777778" bottom="0.984027777777778" header="0.511805555555556" footer="0.511805555555556"/>
  <pageSetup paperSize="9" scale="70" fitToHeight="2" orientation="portrait" useFirstPageNumber="1" horizontalDpi="600" verticalDpi="600"/>
  <headerFooter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2025-04-02T00:17:00Z</dcterms:created>
  <dcterms:modified xsi:type="dcterms:W3CDTF">2025-04-15T09:52:40Z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D8673CC888EB47D991CE0CF46469ABB2_13</vt:lpwstr>
  </property>
  <property fmtid="{D5CDD505-2E9C-101B-9397-08002B2CF9AE}" pid="3" name="KSOProductBuildVer">
    <vt:lpwstr>2052-12.1.0.20784</vt:lpwstr>
  </property>
</Properties>
</file>