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公示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<sst xmlns="http://schemas.openxmlformats.org/spreadsheetml/2006/main" count="18" uniqueCount="18">
  <si>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</t>
  </si>
  <si>
    <t>常丰镇2024年耕地地力保护补贴公示表</t>
  </si>
  <si>
    <t>序号</t>
  </si>
  <si>
    <t>村 名</t>
  </si>
  <si>
    <t>户数</t>
  </si>
  <si>
    <t>补贴面积</t>
  </si>
  <si>
    <t>补贴标准</t>
  </si>
  <si>
    <t>补贴金额</t>
  </si>
  <si>
    <t>备注</t>
  </si>
  <si>
    <t>常丰村</t>
  </si>
  <si>
    <t>常乐村</t>
  </si>
  <si>
    <t>苏家村</t>
  </si>
  <si>
    <t>官庄村</t>
  </si>
  <si>
    <t>庙湾村</t>
  </si>
  <si>
    <t>佛堂寺村</t>
  </si>
  <si>
    <t>郝口村</t>
  </si>
  <si>
    <t>武申村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</si>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</sst>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18"/>
      <name val="方正小标宋简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Protection="1">
      <alignment vertical="center"/>
    </xf>
    <xf numFmtId="0" fontId="1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zoomScale="85" zoomScaleNormal="85" workbookViewId="0">
      <selection activeCell="A2" sqref="A2:G2"/>
    </sheetView>
  </sheetViews>
  <sheetFormatPr defaultColWidth="9" defaultRowHeight="15.6" outlineLevelCol="7"/>
  <cols>
    <col min="1" max="1" width="12.625" style="4" customWidth="1"/>
    <col min="2" max="5" width="16.625" style="4" customWidth="1"/>
    <col min="6" max="6" width="16.625" style="5" customWidth="1"/>
    <col min="7" max="7" width="16.625" style="4" customWidth="1"/>
    <col min="8" max="16384" width="9" style="4"/>
  </cols>
  <sheetData>
    <row r="1" ht="26" customHeight="1" spans="1:7">
      <c r="A1" s="6" t="s">
        <v>0</v>
      </c>
      <c r="B1" s="7"/>
      <c r="C1" s="7"/>
      <c r="D1" s="7"/>
      <c r="E1" s="7"/>
      <c r="F1" s="8"/>
      <c r="G1" s="7"/>
    </row>
    <row r="2" ht="47" customHeight="1" spans="1:7">
      <c r="A2" s="9" t="s">
        <v>1</v>
      </c>
      <c r="B2" s="9"/>
      <c r="C2" s="9"/>
      <c r="D2" s="9"/>
      <c r="E2" s="9"/>
      <c r="F2" s="9"/>
      <c r="G2" s="9"/>
    </row>
    <row r="3" s="1" customFormat="1" ht="26" customHeight="1" spans="1:7">
      <c r="A3" s="10" t="s">
        <v>2</v>
      </c>
      <c r="B3" s="10" t="s">
        <v>3</v>
      </c>
      <c r="C3" s="10" t="s">
        <v>4</v>
      </c>
      <c r="D3" s="11" t="s">
        <v>5</v>
      </c>
      <c r="E3" s="10" t="s">
        <v>6</v>
      </c>
      <c r="F3" s="11" t="s">
        <v>7</v>
      </c>
      <c r="G3" s="10" t="s">
        <v>8</v>
      </c>
    </row>
    <row r="4" ht="28" customHeight="1" spans="1:7">
      <c r="A4" s="12">
        <v>1</v>
      </c>
      <c r="B4" s="12" t="s">
        <v>9</v>
      </c>
      <c r="C4" s="12">
        <v>388</v>
      </c>
      <c r="D4" s="12">
        <v>5071.48</v>
      </c>
      <c r="E4" s="12">
        <v>70</v>
      </c>
      <c r="F4" s="13">
        <f>D4*E4</f>
        <v>355003.6</v>
      </c>
      <c r="G4" s="12"/>
    </row>
    <row r="5" ht="28" customHeight="1" spans="1:7">
      <c r="A5" s="12">
        <v>2</v>
      </c>
      <c r="B5" s="12" t="s">
        <v>10</v>
      </c>
      <c r="C5" s="12">
        <v>217</v>
      </c>
      <c r="D5" s="12">
        <v>653.56</v>
      </c>
      <c r="E5" s="12">
        <v>70</v>
      </c>
      <c r="F5" s="13">
        <f>D5*70</f>
        <v>45749.2</v>
      </c>
      <c r="G5" s="12"/>
    </row>
    <row r="6" ht="28" customHeight="1" spans="1:7">
      <c r="A6" s="12">
        <v>3</v>
      </c>
      <c r="B6" s="12" t="s">
        <v>11</v>
      </c>
      <c r="C6" s="12">
        <v>166</v>
      </c>
      <c r="D6" s="12">
        <v>1611.5</v>
      </c>
      <c r="E6" s="12">
        <v>70</v>
      </c>
      <c r="F6" s="13">
        <f t="shared" ref="F6:F11" si="0">D6*70</f>
        <v>112805</v>
      </c>
      <c r="G6" s="12"/>
    </row>
    <row r="7" ht="28" customHeight="1" spans="1:7">
      <c r="A7" s="12">
        <v>4</v>
      </c>
      <c r="B7" s="12" t="s">
        <v>12</v>
      </c>
      <c r="C7" s="12">
        <v>401</v>
      </c>
      <c r="D7" s="12">
        <v>5713.69</v>
      </c>
      <c r="E7" s="12">
        <v>70</v>
      </c>
      <c r="F7" s="13">
        <f t="shared" si="0"/>
        <v>399958.3</v>
      </c>
      <c r="G7" s="12"/>
    </row>
    <row r="8" ht="28" customHeight="1" spans="1:7">
      <c r="A8" s="12">
        <v>5</v>
      </c>
      <c r="B8" s="12" t="s">
        <v>13</v>
      </c>
      <c r="C8" s="12">
        <v>319</v>
      </c>
      <c r="D8" s="12">
        <v>8907.94</v>
      </c>
      <c r="E8" s="12">
        <v>70</v>
      </c>
      <c r="F8" s="13">
        <f t="shared" si="0"/>
        <v>623555.8</v>
      </c>
      <c r="G8" s="12"/>
    </row>
    <row r="9" ht="28" customHeight="1" spans="1:8">
      <c r="A9" s="12">
        <v>6</v>
      </c>
      <c r="B9" s="12" t="s">
        <v>14</v>
      </c>
      <c r="C9" s="12">
        <v>180</v>
      </c>
      <c r="D9" s="12">
        <v>3278.23</v>
      </c>
      <c r="E9" s="12">
        <v>70</v>
      </c>
      <c r="F9" s="13">
        <f t="shared" si="0"/>
        <v>229476.1</v>
      </c>
      <c r="G9" s="12"/>
      <c r="H9" s="2"/>
    </row>
    <row r="10" s="2" customFormat="1" ht="28" customHeight="1" spans="1:7">
      <c r="A10" s="12">
        <v>7</v>
      </c>
      <c r="B10" s="12" t="s">
        <v>15</v>
      </c>
      <c r="C10" s="12">
        <v>173</v>
      </c>
      <c r="D10" s="14">
        <v>5246.11</v>
      </c>
      <c r="E10" s="12">
        <v>70</v>
      </c>
      <c r="F10" s="13">
        <f t="shared" si="0"/>
        <v>367227.7</v>
      </c>
      <c r="G10" s="12"/>
    </row>
    <row r="11" ht="28" customHeight="1" spans="1:7">
      <c r="A11" s="12">
        <v>8</v>
      </c>
      <c r="B11" s="12" t="s">
        <v>16</v>
      </c>
      <c r="C11" s="12">
        <v>188</v>
      </c>
      <c r="D11" s="12">
        <v>4622.14</v>
      </c>
      <c r="E11" s="12">
        <v>70</v>
      </c>
      <c r="F11" s="13">
        <f t="shared" si="0"/>
        <v>323549.8</v>
      </c>
      <c r="G11" s="12"/>
    </row>
    <row r="12" s="3" customFormat="1" ht="28" customHeight="1" spans="1:7">
      <c r="A12" s="12"/>
      <c r="B12" s="12" t="s">
        <v>17</v>
      </c>
      <c r="C12" s="12">
        <f>SUM(C4:C11)</f>
        <v>2032</v>
      </c>
      <c r="D12" s="12">
        <f>SUM(D4:D11)</f>
        <v>35104.65</v>
      </c>
      <c r="E12" s="12"/>
      <c r="F12" s="13">
        <f>SUM(F4:F11)</f>
        <v>2457325.5</v>
      </c>
      <c r="G12" s="12"/>
    </row>
  </sheetData>
  <mergeCells count="2">
    <mergeCell ref="A1:G1"/>
    <mergeCell ref="A2:G2"/>
  </mergeCells>
  <pageMargins left="1.05972222222222" right="0.9" top="0.829861111111111" bottom="0.789583333333333" header="0.509722222222222" footer="0.509722222222222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8237476420</cp:lastModifiedBy>
  <dcterms:created xsi:type="dcterms:W3CDTF">2024-10-24T13:16:00Z</dcterms:created>
  <dcterms:modified xsi:type="dcterms:W3CDTF">2024-11-26T05:42:59Z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8C185190594D42D8916EF5CFE46324AC_13</vt:lpwstr>
  </property>
</Properties>
</file>