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<sst xmlns="http://schemas.openxmlformats.org/spreadsheetml/2006/main" count="26" uniqueCount="26">
  <si>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021年本地区</t>
    </r>
    <r>
      <rPr>
        <b/>
        <sz val="12"/>
        <rFont val="宋体"/>
        <charset val="134"/>
      </rPr>
      <t>社会保险基金支出预算表</t>
    </r>
  </si>
  <si>
    <t>表二十六</t>
  </si>
  <si>
    <t>单位：万元</t>
  </si>
  <si>
    <t>科目编码</t>
  </si>
  <si>
    <t>科目名称</t>
  </si>
  <si>
    <t>2020年执行数</t>
  </si>
  <si>
    <t>2021年预算数</t>
  </si>
  <si>
    <t>预算数比上年±%</t>
  </si>
  <si>
    <t>社会保险基金支出</t>
  </si>
  <si>
    <t>企业职工基本养老保险基金支出</t>
  </si>
  <si>
    <t>失业保险基金支出</t>
  </si>
  <si>
    <t>城镇职工基本医疗保险基金支出</t>
  </si>
  <si>
    <t>工伤保险基金支出</t>
  </si>
  <si>
    <t>生育保险基金支出</t>
  </si>
  <si>
    <t>新型农村合作医疗基金支出</t>
  </si>
  <si>
    <t>城镇居民基本医疗保险基金支出</t>
  </si>
  <si>
    <t>城乡居民基本养老保险基金支出</t>
  </si>
  <si>
    <t>机关事业单位基本养老保险基金支出</t>
  </si>
  <si>
    <t>城乡居民基本医疗保险基金支出</t>
  </si>
  <si>
    <t>其他社会保险基金支出</t>
  </si>
  <si>
    <t>支出合计</t>
  </si>
  <si>
    <t>转移性支出</t>
  </si>
  <si>
    <t>年终结余</t>
  </si>
  <si>
    <t xml:space="preserve">   城乡居民基本养老保险基金</t>
  </si>
  <si>
    <t xml:space="preserve">   机关事业单位基本养老保险基金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</si>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</sst>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38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1" xfId="49"/>
    <cellStyle name="20% - 着色 2" xfId="50"/>
    <cellStyle name="20% - 着色 3" xfId="51"/>
    <cellStyle name="20% - 着色 4" xfId="52"/>
    <cellStyle name="20% - 着色 5" xfId="53"/>
    <cellStyle name="20% - 着色 6" xfId="54"/>
    <cellStyle name="40% - 着色 1" xfId="55"/>
    <cellStyle name="40% - 着色 2" xfId="56"/>
    <cellStyle name="40% - 着色 3" xfId="57"/>
    <cellStyle name="40% - 着色 4" xfId="58"/>
    <cellStyle name="40% - 着色 5" xfId="59"/>
    <cellStyle name="40% - 着色 6" xfId="60"/>
    <cellStyle name="60% - 着色 1" xfId="61"/>
    <cellStyle name="60% - 着色 2" xfId="62"/>
    <cellStyle name="60% - 着色 3" xfId="63"/>
    <cellStyle name="60% - 着色 4" xfId="64"/>
    <cellStyle name="60% - 着色 5" xfId="65"/>
    <cellStyle name="60% - 着色 6" xfId="66"/>
    <cellStyle name="百分比 2" xfId="67"/>
    <cellStyle name="差_表二--2003版" xfId="68"/>
    <cellStyle name="常规 10" xfId="69"/>
    <cellStyle name="常规 2" xfId="70"/>
    <cellStyle name="常规 2 2" xfId="71"/>
    <cellStyle name="常规 3" xfId="72"/>
    <cellStyle name="常规 3 2" xfId="73"/>
    <cellStyle name="常规 4" xfId="74"/>
    <cellStyle name="好_表二--2003版" xfId="75"/>
    <cellStyle name="着色 1" xfId="76"/>
    <cellStyle name="着色 2" xfId="77"/>
    <cellStyle name="着色 3" xfId="78"/>
    <cellStyle name="着色 4" xfId="79"/>
    <cellStyle name="着色 5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F1" sqref="F1"/>
    </sheetView>
  </sheetViews>
  <sheetFormatPr defaultColWidth="9" defaultRowHeight="15.6" outlineLevelCol="4"/>
  <cols>
    <col min="1" max="1" width="12.875" customWidth="1"/>
    <col min="2" max="2" width="27.875" customWidth="1"/>
    <col min="3" max="3" width="15.375" style="1" customWidth="1"/>
    <col min="4" max="4" width="13" style="1" customWidth="1"/>
    <col min="5" max="5" width="11.375" customWidth="1"/>
  </cols>
  <sheetData>
    <row r="1" ht="29.25" customHeight="1" spans="1:5">
      <c r="A1" s="2" t="s">
        <v>0</v>
      </c>
      <c r="B1" s="2"/>
      <c r="C1" s="2"/>
      <c r="D1" s="2"/>
      <c r="E1" s="2"/>
    </row>
    <row r="2" ht="28.5" customHeight="1" spans="1:5">
      <c r="A2" t="s">
        <v>1</v>
      </c>
      <c r="D2" s="3" t="s">
        <v>2</v>
      </c>
      <c r="E2" s="3"/>
    </row>
    <row r="3" ht="31.5" customHeight="1" spans="1:5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</row>
    <row r="4" ht="20.1" customHeight="1" spans="1:5">
      <c r="A4" s="8">
        <v>209</v>
      </c>
      <c r="B4" s="8" t="s">
        <v>8</v>
      </c>
      <c r="C4" s="9">
        <v>10027.59</v>
      </c>
      <c r="D4" s="9">
        <v>10685.66</v>
      </c>
      <c r="E4" s="10">
        <f>(D4-C4)/C4</f>
        <v>0.065625938036956</v>
      </c>
    </row>
    <row r="5" ht="20.1" customHeight="1" spans="1:5">
      <c r="A5" s="11">
        <v>20901</v>
      </c>
      <c r="B5" s="12" t="s">
        <v>9</v>
      </c>
      <c r="C5" s="13"/>
      <c r="D5" s="13"/>
      <c r="E5" s="10"/>
    </row>
    <row r="6" ht="20.1" customHeight="1" spans="1:5">
      <c r="A6" s="11">
        <v>20902</v>
      </c>
      <c r="B6" s="14" t="s">
        <v>10</v>
      </c>
      <c r="C6" s="13"/>
      <c r="D6" s="13"/>
      <c r="E6" s="10"/>
    </row>
    <row r="7" ht="20.1" customHeight="1" spans="1:5">
      <c r="A7" s="11">
        <v>20903</v>
      </c>
      <c r="B7" s="14" t="s">
        <v>11</v>
      </c>
      <c r="C7" s="13"/>
      <c r="D7" s="13"/>
      <c r="E7" s="10"/>
    </row>
    <row r="8" ht="20.1" customHeight="1" spans="1:5">
      <c r="A8" s="11">
        <v>20904</v>
      </c>
      <c r="B8" s="14" t="s">
        <v>12</v>
      </c>
      <c r="C8" s="13"/>
      <c r="D8" s="13"/>
      <c r="E8" s="10"/>
    </row>
    <row r="9" ht="20.1" customHeight="1" spans="1:5">
      <c r="A9" s="11">
        <v>20905</v>
      </c>
      <c r="B9" s="14" t="s">
        <v>13</v>
      </c>
      <c r="C9" s="13"/>
      <c r="D9" s="13"/>
      <c r="E9" s="10"/>
    </row>
    <row r="10" ht="20.1" customHeight="1" spans="1:5">
      <c r="A10" s="11">
        <v>20906</v>
      </c>
      <c r="B10" s="14" t="s">
        <v>14</v>
      </c>
      <c r="C10" s="13"/>
      <c r="D10" s="13"/>
      <c r="E10" s="10"/>
    </row>
    <row r="11" ht="20.1" customHeight="1" spans="1:5">
      <c r="A11" s="11">
        <v>20907</v>
      </c>
      <c r="B11" s="14" t="s">
        <v>15</v>
      </c>
      <c r="C11" s="13"/>
      <c r="D11" s="13"/>
      <c r="E11" s="10"/>
    </row>
    <row r="12" ht="20.1" customHeight="1" spans="1:5">
      <c r="A12" s="11">
        <v>20910</v>
      </c>
      <c r="B12" s="14" t="s">
        <v>16</v>
      </c>
      <c r="C12" s="13">
        <v>2268.58</v>
      </c>
      <c r="D12" s="13">
        <v>2385.47</v>
      </c>
      <c r="E12" s="10">
        <f t="shared" ref="E12:E21" si="0">(D12-C12)/C12</f>
        <v>0.0515256239585996</v>
      </c>
    </row>
    <row r="13" ht="20.1" customHeight="1" spans="1:5">
      <c r="A13" s="11">
        <v>20911</v>
      </c>
      <c r="B13" s="14" t="s">
        <v>17</v>
      </c>
      <c r="C13" s="13">
        <v>7759.01</v>
      </c>
      <c r="D13" s="13">
        <v>8300.19</v>
      </c>
      <c r="E13" s="10">
        <f t="shared" si="0"/>
        <v>0.0697485890596868</v>
      </c>
    </row>
    <row r="14" ht="20.1" customHeight="1" spans="1:5">
      <c r="A14" s="11">
        <v>20912</v>
      </c>
      <c r="B14" s="14" t="s">
        <v>18</v>
      </c>
      <c r="C14" s="13"/>
      <c r="D14" s="13"/>
      <c r="E14" s="10"/>
    </row>
    <row r="15" ht="20.1" customHeight="1" spans="1:5">
      <c r="A15" s="11">
        <v>20999</v>
      </c>
      <c r="B15" s="14" t="s">
        <v>19</v>
      </c>
      <c r="C15" s="13"/>
      <c r="D15" s="13"/>
      <c r="E15" s="10"/>
    </row>
    <row r="16" ht="20.1" customHeight="1" spans="1:5">
      <c r="A16" s="15" t="s">
        <v>20</v>
      </c>
      <c r="B16" s="16"/>
      <c r="C16" s="9">
        <f>C12+C13</f>
        <v>10027.59</v>
      </c>
      <c r="D16" s="9">
        <f>D12+D13</f>
        <v>10685.66</v>
      </c>
      <c r="E16" s="10">
        <f t="shared" si="0"/>
        <v>0.065625938036956</v>
      </c>
    </row>
    <row r="17" ht="20.1" customHeight="1" spans="1:5">
      <c r="A17" s="8">
        <v>230</v>
      </c>
      <c r="B17" s="17" t="s">
        <v>21</v>
      </c>
      <c r="C17" s="9">
        <f>C18</f>
        <v>2870.74</v>
      </c>
      <c r="D17" s="9">
        <f>D18</f>
        <v>3754.34</v>
      </c>
      <c r="E17" s="10">
        <f t="shared" si="0"/>
        <v>0.307795202630681</v>
      </c>
    </row>
    <row r="18" ht="20.1" customHeight="1" spans="1:5">
      <c r="A18" s="11">
        <v>23009</v>
      </c>
      <c r="B18" s="14" t="s">
        <v>22</v>
      </c>
      <c r="C18" s="13">
        <f>C19+C20</f>
        <v>2870.74</v>
      </c>
      <c r="D18" s="13">
        <f>D19+D20</f>
        <v>3754.34</v>
      </c>
      <c r="E18" s="10">
        <f t="shared" si="0"/>
        <v>0.307795202630681</v>
      </c>
    </row>
    <row r="19" ht="20.1" customHeight="1" spans="1:5">
      <c r="A19" s="18">
        <v>2300901</v>
      </c>
      <c r="B19" s="19" t="s">
        <v>23</v>
      </c>
      <c r="C19" s="20">
        <v>2513.13</v>
      </c>
      <c r="D19" s="13">
        <v>2674.88</v>
      </c>
      <c r="E19" s="10">
        <f t="shared" si="0"/>
        <v>0.0643619709286826</v>
      </c>
    </row>
    <row r="20" ht="20.1" customHeight="1" spans="1:5">
      <c r="A20" s="11">
        <v>2300902</v>
      </c>
      <c r="B20" s="11" t="s">
        <v>24</v>
      </c>
      <c r="C20" s="20">
        <v>357.61</v>
      </c>
      <c r="D20" s="20">
        <v>1079.46</v>
      </c>
      <c r="E20" s="10">
        <f t="shared" si="0"/>
        <v>2.01853975000699</v>
      </c>
    </row>
    <row r="21" ht="20.1" customHeight="1" spans="1:5">
      <c r="A21" s="21" t="s">
        <v>25</v>
      </c>
      <c r="B21" s="21"/>
      <c r="C21" s="9">
        <f>C16+C17</f>
        <v>12898.33</v>
      </c>
      <c r="D21" s="9">
        <f>D16+D17</f>
        <v>14440</v>
      </c>
      <c r="E21" s="10">
        <f t="shared" si="0"/>
        <v>0.119524775688015</v>
      </c>
    </row>
  </sheetData>
  <mergeCells count="4">
    <mergeCell ref="A1:E1"/>
    <mergeCell ref="D2:E2"/>
    <mergeCell ref="A16:B16"/>
    <mergeCell ref="A21:B2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草原狼</cp:lastModifiedBy>
  <dcterms:created xsi:type="dcterms:W3CDTF">2021-01-18T06:49:00Z</dcterms:created>
  <cp:lastPrinted>2021-02-26T01:02:00Z</cp:lastPrinted>
  <dcterms:modified xsi:type="dcterms:W3CDTF">2025-08-19T02:24:22Z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4D2F931DDCD4419BB4E8C94B7E69181A_12</vt:lpwstr>
  </property>
</Properties>
</file>