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20年一般公共预算本级支出表（按经济科目）" sheetId="1" r:id="rId1"/>
  </sheets>
  <calcPr calcId="144525"/>
</workbook>
</file>

<file path=xl/calcChain.xml><?xml version="1.0" encoding="utf-8"?>
<calcChain xmlns="http://schemas.openxmlformats.org/spreadsheetml/2006/main">
  <c r="H64" i="1" l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F10" i="1"/>
  <c r="E10" i="1"/>
  <c r="E9" i="1"/>
  <c r="E8" i="1"/>
  <c r="E7" i="1"/>
  <c r="H6" i="1"/>
  <c r="G6" i="1"/>
  <c r="F6" i="1"/>
  <c r="E6" i="1"/>
</calcChain>
</file>

<file path=xl/sharedStrings.xml><?xml version="1.0" encoding="utf-8"?>
<sst xmlns="http://schemas.openxmlformats.org/spreadsheetml/2006/main" count="255" uniqueCount="139">
  <si>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</si>
  <si>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</si>
  <si>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</si>
  <si>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</si>
  <si>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</si>
  <si>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</si>
  <si>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</si>
  <si>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</si>
  <si>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</si>
  <si>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</si>
  <si>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</si>
  <si>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</si>
  <si>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</si>
  <si>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</si>
  <si>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</si>
  <si>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</si>
  <si>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</si>
  <si>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</si>
  <si>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</si>
  <si>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</si>
  <si>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</si>
  <si>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</si>
  <si>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</si>
  <si>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</si>
  <si>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</si>
  <si>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</si>
  <si>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</si>
  <si>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</si>
  <si>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</si>
  <si>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</si>
  <si>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</si>
  <si>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</si>
  <si>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</si>
  <si>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</si>
  <si>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</si>
  <si>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</si>
  <si>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</si>
  <si>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</si>
  <si>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</si>
  <si>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</si>
  <si>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</si>
  <si>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</si>
  <si>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</si>
  <si>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</si>
  <si>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</si>
  <si>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</si>
  <si>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</si>
  <si>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</si>
  <si>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</si>
  <si>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</si>
  <si>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</si>
  <si>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</si>
  <si>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</si>
  <si>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</si>
  <si>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</si>
  <si>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</si>
  <si>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</si>
  <si>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</si>
  <si>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</si>
  <si>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</si>
  <si>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</si>
  <si>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</si>
  <si>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</si>
  <si>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</si>
  <si>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</si>
  <si>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</si>
  <si>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</si>
  <si>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</si>
  <si>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</si>
  <si>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</si>
  <si>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</si>
  <si>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</si>
  <si>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</si>
  <si>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</si>
  <si>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</si>
  <si>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</si>
  <si>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</si>
  <si>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</si>
  <si>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</si>
  <si>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</si>
  <si>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</si>
  <si>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</si>
  <si>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</si>
  <si>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</si>
  <si>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</si>
  <si>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</si>
  <si>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</si>
  <si>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</si>
  <si>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</si>
  <si>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</si>
  <si>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</si>
  <si>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</si>
  <si>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</si>
  <si>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</si>
  <si>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</si>
  <si>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</si>
  <si>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</si>
  <si>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</si>
  <si>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</si>
  <si>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</si>
  <si>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</si>
  <si>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</si>
  <si>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</si>
  <si>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</si>
  <si>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</si>
  <si>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</si>
  <si>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</si>
  <si>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</si>
  <si>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</si>
  <si>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</si>
  <si>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</si>
  <si>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</si>
  <si>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</si>
  <si>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</si>
  <si>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</si>
  <si>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</si>
  <si>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</si>
  <si>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</si>
  <si>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</si>
  <si>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</si>
  <si>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</si>
  <si>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</si>
  <si>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</si>
  <si>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</si>
  <si>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</si>
  <si>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</si>
  <si>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</si>
  <si>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</si>
  <si>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</si>
  <si>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</si>
  <si>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</si>
  <si>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</si>
  <si>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</si>
  <si>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</si>
  <si>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</si>
  <si>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</si>
  <si>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单位:万元</t>
    <phoneticPr fontId="1" type="noConversion"/>
  </si>
  <si>
    <t>对机关事业单位经常性补助</t>
    <phoneticPr fontId="4" type="noConversion"/>
  </si>
  <si>
    <t>2020年一般公共预算本级支出表（按经济科目）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</si>
</sst>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topLeftCell="A7" workbookViewId="0">
      <selection activeCell="K17" sqref="K17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H3" s="4" t="s">
        <v>136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78880</v>
      </c>
      <c r="F6" s="5">
        <f>F7+F26+F48+F60+F63+F66</f>
        <v>39481</v>
      </c>
      <c r="G6" s="5">
        <f>G7+G26+G48+G60+G63+G66</f>
        <v>2061</v>
      </c>
      <c r="H6" s="5">
        <f>H7+H26+H48+H60+H63+H66</f>
        <v>37338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137</v>
      </c>
      <c r="E7" s="5">
        <f>F7+G7+H7</f>
        <v>33526</v>
      </c>
      <c r="F7" s="5">
        <v>33526</v>
      </c>
      <c r="G7" s="5"/>
      <c r="H7" s="5"/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>F8+G8+H8</f>
        <v>7531.6337199999998</v>
      </c>
      <c r="F8" s="5">
        <v>7531.6337199999998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ref="E9:E67" si="0">F9+G9+H9</f>
        <v>3405.9441999999999</v>
      </c>
      <c r="F9" s="5">
        <v>3405.9441999999999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0"/>
        <v>3192.1424000000002</v>
      </c>
      <c r="F10" s="5">
        <f>2308.1424+884</f>
        <v>3192.1424000000002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0"/>
        <v>2708.31</v>
      </c>
      <c r="F11" s="5">
        <v>2708.31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0"/>
        <v>4339.4799999999996</v>
      </c>
      <c r="F12" s="5">
        <v>4339.4799999999996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0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0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0"/>
        <v>4459.5069000000003</v>
      </c>
      <c r="F15" s="5">
        <v>4459.5069000000003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0"/>
        <v>1244.9150999999999</v>
      </c>
      <c r="F16" s="5">
        <v>1244.9150999999999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0"/>
        <v>2132.15578</v>
      </c>
      <c r="F17" s="5">
        <v>2132.15578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0"/>
        <v>274.12799999999999</v>
      </c>
      <c r="F18" s="5">
        <v>274.12799999999999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0"/>
        <v>926.5</v>
      </c>
      <c r="F19" s="5">
        <v>926.5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0"/>
        <v>344.26900000000001</v>
      </c>
      <c r="F20" s="5">
        <v>344.26900000000001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0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0"/>
        <v>11.619</v>
      </c>
      <c r="F22" s="5">
        <v>11.619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0"/>
        <v>823.92639999999994</v>
      </c>
      <c r="F23" s="5">
        <v>823.92639999999994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0"/>
        <v>1957.2782</v>
      </c>
      <c r="F24" s="5">
        <v>1957.2782</v>
      </c>
      <c r="G24" s="5"/>
      <c r="H24" s="5"/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0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0"/>
        <v>13096</v>
      </c>
      <c r="F26" s="5">
        <v>0</v>
      </c>
      <c r="G26" s="5">
        <v>2061</v>
      </c>
      <c r="H26" s="5">
        <v>11035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0"/>
        <v>3631</v>
      </c>
      <c r="F27" s="5">
        <v>0</v>
      </c>
      <c r="G27" s="5">
        <v>850</v>
      </c>
      <c r="H27" s="5">
        <v>2781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0"/>
        <v>877.9</v>
      </c>
      <c r="F28" s="5">
        <v>0</v>
      </c>
      <c r="G28" s="5">
        <v>377.9</v>
      </c>
      <c r="H28" s="5">
        <v>500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0"/>
        <v>15</v>
      </c>
      <c r="F29" s="5">
        <v>0</v>
      </c>
      <c r="G29" s="5">
        <v>0</v>
      </c>
      <c r="H29" s="5">
        <v>15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0"/>
        <v>100</v>
      </c>
      <c r="F30" s="5">
        <v>0</v>
      </c>
      <c r="G30" s="5">
        <v>0</v>
      </c>
      <c r="H30" s="5">
        <v>100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0"/>
        <v>8.5500000000000007</v>
      </c>
      <c r="F31" s="5">
        <v>0</v>
      </c>
      <c r="G31" s="5">
        <v>8.5500000000000007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0"/>
        <v>8.4</v>
      </c>
      <c r="F32" s="5">
        <v>0</v>
      </c>
      <c r="G32" s="5">
        <v>8.4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0"/>
        <v>3256</v>
      </c>
      <c r="F33" s="5">
        <v>0</v>
      </c>
      <c r="G33" s="5">
        <v>0</v>
      </c>
      <c r="H33" s="5">
        <v>3256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0"/>
        <v>68</v>
      </c>
      <c r="F34" s="5">
        <v>0</v>
      </c>
      <c r="G34" s="5">
        <v>0</v>
      </c>
      <c r="H34" s="5">
        <v>68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0"/>
        <v>50</v>
      </c>
      <c r="F35" s="5">
        <v>0</v>
      </c>
      <c r="G35" s="5">
        <v>0</v>
      </c>
      <c r="H35" s="5">
        <v>50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0"/>
        <v>50</v>
      </c>
      <c r="F36" s="5">
        <v>0</v>
      </c>
      <c r="G36" s="5">
        <v>0</v>
      </c>
      <c r="H36" s="5">
        <v>50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0"/>
        <v>30</v>
      </c>
      <c r="F37" s="5">
        <v>0</v>
      </c>
      <c r="G37" s="5">
        <v>0</v>
      </c>
      <c r="H37" s="5">
        <v>30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0"/>
        <v>95</v>
      </c>
      <c r="F38" s="5">
        <v>0</v>
      </c>
      <c r="G38" s="5">
        <v>95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0"/>
        <v>2800</v>
      </c>
      <c r="F39" s="5">
        <v>0</v>
      </c>
      <c r="G39" s="5">
        <v>0</v>
      </c>
      <c r="H39" s="5">
        <v>2800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0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0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0"/>
        <v>120.5</v>
      </c>
      <c r="F42" s="5">
        <v>0</v>
      </c>
      <c r="G42" s="5">
        <v>120.5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0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0"/>
        <v>489</v>
      </c>
      <c r="F44" s="5">
        <v>0</v>
      </c>
      <c r="G44" s="5">
        <v>489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0"/>
        <v>105.12</v>
      </c>
      <c r="F45" s="5">
        <v>0</v>
      </c>
      <c r="G45" s="5">
        <v>105.12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0"/>
        <v>1385</v>
      </c>
      <c r="F46" s="5">
        <v>0</v>
      </c>
      <c r="G46" s="5">
        <v>0</v>
      </c>
      <c r="H46" s="5">
        <v>1385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0"/>
        <v>0</v>
      </c>
      <c r="F47" s="5">
        <v>0</v>
      </c>
      <c r="G47" s="5">
        <v>0</v>
      </c>
      <c r="H47" s="5"/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0"/>
        <v>14084</v>
      </c>
      <c r="F48" s="5">
        <v>5955</v>
      </c>
      <c r="G48" s="5">
        <v>0</v>
      </c>
      <c r="H48" s="5">
        <v>8129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0"/>
        <v>65</v>
      </c>
      <c r="F49" s="5">
        <v>65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0"/>
        <v>52</v>
      </c>
      <c r="F50" s="5">
        <v>52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0"/>
        <v>30</v>
      </c>
      <c r="F51" s="5">
        <v>0</v>
      </c>
      <c r="G51" s="5">
        <v>0</v>
      </c>
      <c r="H51" s="5">
        <v>30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0"/>
        <v>2510</v>
      </c>
      <c r="F52" s="5">
        <v>1721</v>
      </c>
      <c r="G52" s="5">
        <v>0</v>
      </c>
      <c r="H52" s="5">
        <v>789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0"/>
        <v>3106</v>
      </c>
      <c r="F53" s="5">
        <v>421</v>
      </c>
      <c r="G53" s="5">
        <v>0</v>
      </c>
      <c r="H53" s="5">
        <v>2685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0"/>
        <v>1080</v>
      </c>
      <c r="F54" s="5">
        <v>685</v>
      </c>
      <c r="G54" s="5">
        <v>0</v>
      </c>
      <c r="H54" s="5">
        <v>395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0"/>
        <v>380</v>
      </c>
      <c r="F55" s="5">
        <v>0</v>
      </c>
      <c r="G55" s="5">
        <v>0</v>
      </c>
      <c r="H55" s="5">
        <v>380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0"/>
        <v>81</v>
      </c>
      <c r="F56" s="5">
        <v>81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0"/>
        <v>3000</v>
      </c>
      <c r="F57" s="5">
        <v>0</v>
      </c>
      <c r="G57" s="5">
        <v>0</v>
      </c>
      <c r="H57" s="5">
        <v>3000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0"/>
        <v>3361</v>
      </c>
      <c r="F58" s="5">
        <v>2511</v>
      </c>
      <c r="G58" s="5">
        <v>0</v>
      </c>
      <c r="H58" s="5">
        <v>850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0"/>
        <v>419</v>
      </c>
      <c r="F59" s="5">
        <v>419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0"/>
        <v>7068</v>
      </c>
      <c r="F60" s="5">
        <v>0</v>
      </c>
      <c r="G60" s="5">
        <v>0</v>
      </c>
      <c r="H60" s="5">
        <v>7068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v>5656</v>
      </c>
      <c r="F61" s="5">
        <v>0</v>
      </c>
      <c r="G61" s="5">
        <v>0</v>
      </c>
      <c r="H61" s="5">
        <v>5656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>F62+G62+H62</f>
        <v>1411.8</v>
      </c>
      <c r="F62" s="5">
        <v>0</v>
      </c>
      <c r="G62" s="5">
        <v>0</v>
      </c>
      <c r="H62" s="5">
        <v>1411.8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0"/>
        <v>8254</v>
      </c>
      <c r="F63" s="5">
        <v>0</v>
      </c>
      <c r="G63" s="5">
        <v>0</v>
      </c>
      <c r="H63" s="5">
        <v>8254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0"/>
        <v>7684</v>
      </c>
      <c r="F64" s="5">
        <v>0</v>
      </c>
      <c r="G64" s="5">
        <v>0</v>
      </c>
      <c r="H64" s="5">
        <f>52684-45000</f>
        <v>7684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0"/>
        <v>570</v>
      </c>
      <c r="F65" s="5">
        <v>0</v>
      </c>
      <c r="G65" s="5">
        <v>0</v>
      </c>
      <c r="H65" s="5">
        <v>570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0"/>
        <v>2852</v>
      </c>
      <c r="F66" s="5">
        <v>0</v>
      </c>
      <c r="G66" s="5">
        <v>0</v>
      </c>
      <c r="H66" s="5">
        <v>2852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0"/>
        <v>2852</v>
      </c>
      <c r="F67" s="5">
        <v>0</v>
      </c>
      <c r="G67" s="5">
        <v>0</v>
      </c>
      <c r="H67" s="5">
        <v>2852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2020年一般公共预算本级支出表（按经济科目）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2019-02-25T09:29:52Z</cp:lastPrinted>
  <dcterms:created xsi:type="dcterms:W3CDTF">2019-02-18T03:21:57Z</dcterms:created>
  <dcterms:modified xsi:type="dcterms:W3CDTF">2020-03-31T02:16:25Z</dcterms:modified>
</cp:coreProperties>
</file>