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2018年政府性基金预算收入预算表" sheetId="1" r:id="rId1"/>
  </sheets>
  <definedNames>
    <definedName name="_xlnm.Print_Area">#N/A</definedName>
    <definedName name="_xlnm.Print_Titles" localSheetId="0">'2018年政府性基金预算收入预算表'!$1:$8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E13" i="1" l="1"/>
  <c r="D13" i="1"/>
  <c r="D11" i="1"/>
  <c r="E10" i="1"/>
  <c r="D10" i="1"/>
  <c r="E9" i="1"/>
  <c r="D9" i="1"/>
  <c r="E8" i="1"/>
  <c r="D8" i="1"/>
  <c r="C7" i="1"/>
  <c r="E7" i="1" s="1"/>
  <c r="B7" i="1"/>
  <c r="B14" i="1" s="1"/>
  <c r="C14" i="1" l="1"/>
  <c r="D7" i="1"/>
  <c r="E14" i="1"/>
  <c r="D14" i="1"/>
</calcChain>
</file>

<file path=xl/sharedStrings.xml><?xml version="1.0" encoding="utf-8"?>
<sst xmlns="http://schemas.openxmlformats.org/spreadsheetml/2006/main" count="15" uniqueCount="15">
  <si>
    <t>麟游县2018年政府性基金预算收入预算表</t>
    <phoneticPr fontId="1" type="noConversion"/>
  </si>
  <si>
    <t>单位：万元</t>
    <phoneticPr fontId="1" type="noConversion"/>
  </si>
  <si>
    <t>项目名称</t>
    <phoneticPr fontId="1" type="noConversion"/>
  </si>
  <si>
    <t>2017年预算数</t>
    <phoneticPr fontId="1" type="noConversion"/>
  </si>
  <si>
    <t>2018年预算数</t>
    <phoneticPr fontId="1" type="noConversion"/>
  </si>
  <si>
    <t>比2017年预算数增减</t>
    <phoneticPr fontId="1" type="noConversion"/>
  </si>
  <si>
    <t>增减额</t>
    <phoneticPr fontId="1" type="noConversion"/>
  </si>
  <si>
    <t>增减%</t>
    <phoneticPr fontId="1" type="noConversion"/>
  </si>
  <si>
    <t>一、本年收入合计</t>
    <phoneticPr fontId="1" type="noConversion"/>
  </si>
  <si>
    <t>国有土地使用权出让收入</t>
    <phoneticPr fontId="1" type="noConversion"/>
  </si>
  <si>
    <t xml:space="preserve">新型墙体材料专项基金收入      </t>
    <phoneticPr fontId="1" type="noConversion"/>
  </si>
  <si>
    <t>城市基础设施配套费收入</t>
    <phoneticPr fontId="1" type="noConversion"/>
  </si>
  <si>
    <t>污水处理费收入</t>
    <phoneticPr fontId="1" type="noConversion"/>
  </si>
  <si>
    <t>二、上年结余收入</t>
    <phoneticPr fontId="1" type="noConversion"/>
  </si>
  <si>
    <t>收入总计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</si>
</sst>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5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family val="2"/>
      <charset val="134"/>
      <scheme val="minor"/>
    </font>
    <font>
      <b/>
      <sz val="20"/>
      <name val="楷体_GB2312"/>
      <family val="3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Times New Roman"/>
      <family val="1"/>
    </font>
    <font>
      <b/>
      <sz val="9"/>
      <name val="宋体"/>
      <charset val="134"/>
    </font>
    <font>
      <sz val="12"/>
      <name val="仿宋_GB2312"/>
      <family val="3"/>
      <charset val="134"/>
    </font>
    <font>
      <sz val="11"/>
      <name val="Times New Roman"/>
      <family val="1"/>
    </font>
    <font>
      <sz val="11"/>
      <name val="宋体"/>
      <charset val="134"/>
    </font>
    <font>
      <sz val="10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 applyProtection="0">
      <alignment vertical="center"/>
    </xf>
    <xf numFmtId="0" fontId="1" fillId="0" borderId="0"/>
    <xf numFmtId="0" fontId="12" fillId="0" borderId="0" applyBorder="0"/>
    <xf numFmtId="9" fontId="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4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76" fontId="7" fillId="0" borderId="2" xfId="0" applyNumberFormat="1" applyFont="1" applyBorder="1" applyAlignment="1" applyProtection="1">
      <alignment horizontal="right" vertical="center" wrapText="1"/>
    </xf>
    <xf numFmtId="177" fontId="7" fillId="0" borderId="2" xfId="0" applyNumberFormat="1" applyFont="1" applyBorder="1" applyAlignment="1" applyProtection="1">
      <alignment horizontal="right" vertical="center" wrapText="1"/>
    </xf>
    <xf numFmtId="0" fontId="8" fillId="0" borderId="0" xfId="1" applyFont="1"/>
    <xf numFmtId="0" fontId="9" fillId="0" borderId="1" xfId="1" applyFont="1" applyBorder="1" applyAlignment="1">
      <alignment vertical="center" wrapText="1"/>
    </xf>
    <xf numFmtId="176" fontId="10" fillId="0" borderId="2" xfId="0" applyNumberFormat="1" applyFont="1" applyBorder="1" applyAlignment="1" applyProtection="1">
      <alignment horizontal="right" vertical="center" wrapText="1"/>
    </xf>
    <xf numFmtId="0" fontId="6" fillId="0" borderId="3" xfId="1" applyFont="1" applyBorder="1" applyAlignment="1">
      <alignment horizontal="left" vertical="center" wrapText="1"/>
    </xf>
    <xf numFmtId="176" fontId="7" fillId="0" borderId="4" xfId="0" applyNumberFormat="1" applyFont="1" applyBorder="1" applyAlignment="1" applyProtection="1">
      <alignment horizontal="right" vertical="center" wrapText="1"/>
    </xf>
    <xf numFmtId="177" fontId="7" fillId="0" borderId="4" xfId="0" applyNumberFormat="1" applyFont="1" applyBorder="1" applyAlignment="1" applyProtection="1">
      <alignment horizontal="right" vertical="center" wrapText="1"/>
    </xf>
    <xf numFmtId="0" fontId="11" fillId="0" borderId="0" xfId="1" applyFont="1"/>
    <xf numFmtId="0" fontId="11" fillId="0" borderId="0" xfId="1" applyFont="1" applyAlignment="1">
      <alignment horizontal="center"/>
    </xf>
    <xf numFmtId="0" fontId="4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</cellXfs>
  <cellStyles count="13">
    <cellStyle name="3232" xfId="2"/>
    <cellStyle name="百分比 2" xfId="3"/>
    <cellStyle name="差_表二--2003版" xfId="4"/>
    <cellStyle name="常规" xfId="0" builtinId="0"/>
    <cellStyle name="常规 10" xfId="5"/>
    <cellStyle name="常规 2" xfId="6"/>
    <cellStyle name="常规 2 2" xfId="7"/>
    <cellStyle name="常规 2_2017年地方财政预算表" xfId="8"/>
    <cellStyle name="常规 3" xfId="9"/>
    <cellStyle name="常规 3 2" xfId="10"/>
    <cellStyle name="常规 4" xfId="11"/>
    <cellStyle name="常规_2015年部门预算基金预算支出计划申报表" xfId="1"/>
    <cellStyle name="好_表二--2003版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B11" sqref="B11"/>
    </sheetView>
  </sheetViews>
  <sheetFormatPr defaultColWidth="7" defaultRowHeight="11.25"/>
  <cols>
    <col min="1" max="1" width="40.5" style="3" customWidth="1"/>
    <col min="2" max="2" width="22.625" style="3" customWidth="1"/>
    <col min="3" max="3" width="22.625" style="2" customWidth="1"/>
    <col min="4" max="4" width="19.75" style="2" customWidth="1"/>
    <col min="5" max="5" width="17.5" style="2" customWidth="1"/>
    <col min="6" max="16384" width="7" style="3"/>
  </cols>
  <sheetData>
    <row r="1" spans="1:5" ht="18" customHeight="1">
      <c r="A1" s="1"/>
      <c r="B1" s="1"/>
    </row>
    <row r="2" spans="1:5" ht="22.5" customHeight="1">
      <c r="A2" s="17" t="s">
        <v>0</v>
      </c>
      <c r="B2" s="17"/>
      <c r="C2" s="17"/>
      <c r="D2" s="17"/>
      <c r="E2" s="17"/>
    </row>
    <row r="3" spans="1:5" ht="14.25">
      <c r="A3" s="1"/>
      <c r="B3" s="1"/>
      <c r="C3" s="4"/>
      <c r="D3" s="4"/>
      <c r="E3" s="4"/>
    </row>
    <row r="4" spans="1:5" ht="16.5" customHeight="1">
      <c r="A4" s="1"/>
      <c r="B4" s="1"/>
      <c r="C4" s="4"/>
      <c r="D4" s="4"/>
      <c r="E4" s="4" t="s">
        <v>1</v>
      </c>
    </row>
    <row r="5" spans="1:5" ht="36" customHeight="1">
      <c r="A5" s="18" t="s">
        <v>2</v>
      </c>
      <c r="B5" s="19" t="s">
        <v>3</v>
      </c>
      <c r="C5" s="19" t="s">
        <v>4</v>
      </c>
      <c r="D5" s="19" t="s">
        <v>5</v>
      </c>
      <c r="E5" s="19"/>
    </row>
    <row r="6" spans="1:5" ht="35.1" customHeight="1">
      <c r="A6" s="18"/>
      <c r="B6" s="19"/>
      <c r="C6" s="19"/>
      <c r="D6" s="5" t="s">
        <v>6</v>
      </c>
      <c r="E6" s="5" t="s">
        <v>7</v>
      </c>
    </row>
    <row r="7" spans="1:5" s="9" customFormat="1" ht="42.75" customHeight="1">
      <c r="A7" s="6" t="s">
        <v>8</v>
      </c>
      <c r="B7" s="7">
        <f>B8+B9+B10+B11</f>
        <v>5852</v>
      </c>
      <c r="C7" s="7">
        <f>C8+C9+C10+C11</f>
        <v>6520</v>
      </c>
      <c r="D7" s="7">
        <f>C7-B7</f>
        <v>668</v>
      </c>
      <c r="E7" s="8">
        <f>(C7/B7-1)*100</f>
        <v>11.4149008885851</v>
      </c>
    </row>
    <row r="8" spans="1:5" ht="35.25" customHeight="1">
      <c r="A8" s="10" t="s">
        <v>9</v>
      </c>
      <c r="B8" s="11">
        <v>5780</v>
      </c>
      <c r="C8" s="11">
        <v>6500</v>
      </c>
      <c r="D8" s="11">
        <f t="shared" ref="D8:D14" si="0">C8-B8</f>
        <v>720</v>
      </c>
      <c r="E8" s="11">
        <f t="shared" ref="E8:E14" si="1">(C8/B8-1)*100</f>
        <v>12.456747404844283</v>
      </c>
    </row>
    <row r="9" spans="1:5" ht="35.25" customHeight="1">
      <c r="A9" s="10" t="s">
        <v>10</v>
      </c>
      <c r="B9" s="11">
        <v>12</v>
      </c>
      <c r="C9" s="11"/>
      <c r="D9" s="11">
        <f t="shared" si="0"/>
        <v>-12</v>
      </c>
      <c r="E9" s="11">
        <f t="shared" si="1"/>
        <v>-100</v>
      </c>
    </row>
    <row r="10" spans="1:5" ht="35.25" customHeight="1">
      <c r="A10" s="10" t="s">
        <v>11</v>
      </c>
      <c r="B10" s="11">
        <v>10</v>
      </c>
      <c r="C10" s="11">
        <v>20</v>
      </c>
      <c r="D10" s="11">
        <f t="shared" si="0"/>
        <v>10</v>
      </c>
      <c r="E10" s="11">
        <f t="shared" si="1"/>
        <v>100</v>
      </c>
    </row>
    <row r="11" spans="1:5" ht="35.25" customHeight="1">
      <c r="A11" s="10" t="s">
        <v>12</v>
      </c>
      <c r="B11" s="11">
        <v>50</v>
      </c>
      <c r="C11" s="11"/>
      <c r="D11" s="11">
        <f t="shared" si="0"/>
        <v>-50</v>
      </c>
      <c r="E11" s="11"/>
    </row>
    <row r="12" spans="1:5" ht="35.25" customHeight="1">
      <c r="A12" s="10"/>
      <c r="B12" s="11"/>
      <c r="C12" s="11"/>
      <c r="D12" s="11"/>
      <c r="E12" s="11"/>
    </row>
    <row r="13" spans="1:5" s="9" customFormat="1" ht="35.25" customHeight="1">
      <c r="A13" s="6" t="s">
        <v>13</v>
      </c>
      <c r="B13" s="7">
        <v>86</v>
      </c>
      <c r="C13" s="7">
        <v>18</v>
      </c>
      <c r="D13" s="7">
        <f t="shared" si="0"/>
        <v>-68</v>
      </c>
      <c r="E13" s="8">
        <f t="shared" si="1"/>
        <v>-79.069767441860463</v>
      </c>
    </row>
    <row r="14" spans="1:5" s="9" customFormat="1" ht="35.25" customHeight="1" thickBot="1">
      <c r="A14" s="12" t="s">
        <v>14</v>
      </c>
      <c r="B14" s="13">
        <f>B7+B13</f>
        <v>5938</v>
      </c>
      <c r="C14" s="13">
        <f>C7+C13</f>
        <v>6538</v>
      </c>
      <c r="D14" s="13">
        <f t="shared" si="0"/>
        <v>600</v>
      </c>
      <c r="E14" s="14">
        <f t="shared" si="1"/>
        <v>10.104412260020212</v>
      </c>
    </row>
    <row r="15" spans="1:5" ht="13.5">
      <c r="A15" s="15"/>
      <c r="B15" s="15"/>
      <c r="C15" s="16"/>
      <c r="D15" s="16"/>
      <c r="E15" s="16"/>
    </row>
  </sheetData>
  <mergeCells count="5">
    <mergeCell ref="A2:E2"/>
    <mergeCell ref="A5:A6"/>
    <mergeCell ref="B5:B6"/>
    <mergeCell ref="C5:C6"/>
    <mergeCell ref="D5:E5"/>
  </mergeCells>
  <phoneticPr fontId="3" type="noConversion"/>
  <printOptions horizontalCentered="1" verticalCentered="1"/>
  <pageMargins left="0.74803149606299213" right="0.74803149606299213" top="0.39" bottom="0.78740157480314965" header="0.39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2018年政府性基金预算收入预算表</vt:lpstr>
      <vt:lpstr>'2018年政府性基金预算收入预算表'!Print_Titles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dcterms:created xsi:type="dcterms:W3CDTF">2018-05-23T12:40:11Z</dcterms:created>
  <dcterms:modified xsi:type="dcterms:W3CDTF">2018-05-24T01:23:37Z</dcterms:modified>
</cp:coreProperties>
</file>