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<sst xmlns="http://schemas.openxmlformats.org/spreadsheetml/2006/main" count="24" uniqueCount="19">
  <si>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附件1</t>
  </si>
  <si>
    <t>麟游县2025年第一季度脱贫劳动力外出务工一次性交通补助兑付汇总公示表</t>
  </si>
  <si>
    <t xml:space="preserve"> 填报单位（盖章）：麟游县农业农村和水利局</t>
  </si>
  <si>
    <t>单位：个/元</t>
  </si>
  <si>
    <t>序号</t>
  </si>
  <si>
    <t>镇名称</t>
  </si>
  <si>
    <t>跨省就业</t>
  </si>
  <si>
    <t>跨县就业</t>
  </si>
  <si>
    <t>小计</t>
  </si>
  <si>
    <t>人数</t>
  </si>
  <si>
    <t>补助标准</t>
  </si>
  <si>
    <t>补助金额</t>
  </si>
  <si>
    <t>酒房镇</t>
  </si>
  <si>
    <t>两亭镇</t>
  </si>
  <si>
    <t>招贤镇</t>
  </si>
  <si>
    <t>九成宫镇</t>
  </si>
  <si>
    <t>崔木镇</t>
  </si>
  <si>
    <t>常丰镇</t>
  </si>
  <si>
    <t>全县合计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</si>
</sst>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27" fillId="0" borderId="0">
      <alignment wrapText="1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1" xfId="50"/>
    <cellStyle name="常规_北马坊村2017年合疗花名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L3" sqref="L3"/>
    </sheetView>
  </sheetViews>
  <sheetFormatPr defaultColWidth="9" defaultRowHeight="14.4"/>
  <cols>
    <col min="1" max="1" width="8.11111111111111" customWidth="1"/>
    <col min="2" max="2" width="16.3333333333333" customWidth="1"/>
    <col min="3" max="3" width="13.4444444444444" customWidth="1"/>
    <col min="4" max="4" width="12.7777777777778" customWidth="1"/>
    <col min="5" max="5" width="14.5555555555556" customWidth="1"/>
    <col min="6" max="7" width="11.8888888888889" customWidth="1"/>
    <col min="8" max="8" width="13.5555555555556" customWidth="1"/>
    <col min="9" max="9" width="10.5555555555556" customWidth="1"/>
    <col min="10" max="10" width="13.4444444444444" customWidth="1"/>
  </cols>
  <sheetData>
    <row r="1" ht="15.6" spans="1:10">
      <c r="A1" s="2" t="s">
        <v>0</v>
      </c>
      <c r="B1" s="2"/>
      <c r="C1" s="3"/>
      <c r="D1" s="3"/>
      <c r="E1" s="3"/>
      <c r="F1" s="3"/>
      <c r="G1" s="3"/>
      <c r="H1" s="3"/>
      <c r="I1" s="16"/>
      <c r="J1" s="16"/>
    </row>
    <row r="2" ht="31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" customHeight="1" spans="1:10">
      <c r="A3" s="2" t="s">
        <v>2</v>
      </c>
      <c r="B3" s="2"/>
      <c r="C3" s="2"/>
      <c r="D3" s="2"/>
      <c r="E3" s="5"/>
      <c r="F3" s="5"/>
      <c r="G3" s="6" t="s">
        <v>3</v>
      </c>
      <c r="H3" s="6"/>
      <c r="I3" s="16"/>
      <c r="J3" s="16"/>
    </row>
    <row r="4" ht="24" customHeight="1" spans="1:10">
      <c r="A4" s="7" t="s">
        <v>4</v>
      </c>
      <c r="B4" s="8" t="s">
        <v>5</v>
      </c>
      <c r="C4" s="7" t="s">
        <v>6</v>
      </c>
      <c r="D4" s="7"/>
      <c r="E4" s="7"/>
      <c r="F4" s="7" t="s">
        <v>7</v>
      </c>
      <c r="G4" s="7"/>
      <c r="H4" s="9"/>
      <c r="I4" s="17" t="s">
        <v>8</v>
      </c>
      <c r="J4" s="18"/>
    </row>
    <row r="5" ht="28" customHeight="1" spans="1:10">
      <c r="A5" s="7"/>
      <c r="B5" s="10"/>
      <c r="C5" s="7" t="s">
        <v>9</v>
      </c>
      <c r="D5" s="7" t="s">
        <v>10</v>
      </c>
      <c r="E5" s="7" t="s">
        <v>11</v>
      </c>
      <c r="F5" s="7" t="s">
        <v>9</v>
      </c>
      <c r="G5" s="7" t="s">
        <v>10</v>
      </c>
      <c r="H5" s="9" t="s">
        <v>11</v>
      </c>
      <c r="I5" s="11" t="s">
        <v>9</v>
      </c>
      <c r="J5" s="19" t="s">
        <v>11</v>
      </c>
    </row>
    <row r="6" s="1" customFormat="1" ht="30" customHeight="1" spans="1:10">
      <c r="A6" s="11">
        <v>1</v>
      </c>
      <c r="B6" s="11" t="s">
        <v>12</v>
      </c>
      <c r="C6" s="11">
        <v>15</v>
      </c>
      <c r="D6" s="11">
        <v>500</v>
      </c>
      <c r="E6" s="11">
        <v>7500</v>
      </c>
      <c r="F6" s="11">
        <v>15</v>
      </c>
      <c r="G6" s="11">
        <v>400</v>
      </c>
      <c r="H6" s="11">
        <v>6000</v>
      </c>
      <c r="I6" s="11">
        <f t="shared" ref="I6:I12" si="0">C6+F6</f>
        <v>30</v>
      </c>
      <c r="J6" s="11">
        <f t="shared" ref="J6:J12" si="1">E6+H6</f>
        <v>13500</v>
      </c>
    </row>
    <row r="7" s="1" customFormat="1" ht="30" customHeight="1" spans="1:10">
      <c r="A7" s="11">
        <v>2</v>
      </c>
      <c r="B7" s="11" t="s">
        <v>13</v>
      </c>
      <c r="C7" s="12">
        <v>24</v>
      </c>
      <c r="D7" s="12">
        <v>500</v>
      </c>
      <c r="E7" s="11">
        <v>12000</v>
      </c>
      <c r="F7" s="12">
        <v>64</v>
      </c>
      <c r="G7" s="12">
        <v>400</v>
      </c>
      <c r="H7" s="11">
        <v>25600</v>
      </c>
      <c r="I7" s="11">
        <f t="shared" si="0"/>
        <v>88</v>
      </c>
      <c r="J7" s="11">
        <f t="shared" si="1"/>
        <v>37600</v>
      </c>
    </row>
    <row r="8" s="1" customFormat="1" ht="30" customHeight="1" spans="1:10">
      <c r="A8" s="11">
        <v>3</v>
      </c>
      <c r="B8" s="11" t="s">
        <v>14</v>
      </c>
      <c r="C8" s="13">
        <v>47</v>
      </c>
      <c r="D8" s="13">
        <v>500</v>
      </c>
      <c r="E8" s="11">
        <v>23500</v>
      </c>
      <c r="F8" s="13">
        <v>138</v>
      </c>
      <c r="G8" s="13">
        <v>400</v>
      </c>
      <c r="H8" s="11">
        <v>55200</v>
      </c>
      <c r="I8" s="11">
        <f t="shared" si="0"/>
        <v>185</v>
      </c>
      <c r="J8" s="11">
        <f t="shared" si="1"/>
        <v>78700</v>
      </c>
    </row>
    <row r="9" s="1" customFormat="1" ht="30" customHeight="1" spans="1:10">
      <c r="A9" s="11">
        <v>4</v>
      </c>
      <c r="B9" s="11" t="s">
        <v>15</v>
      </c>
      <c r="C9" s="11">
        <v>45</v>
      </c>
      <c r="D9" s="12">
        <v>500</v>
      </c>
      <c r="E9" s="11">
        <v>22500</v>
      </c>
      <c r="F9" s="11">
        <v>108</v>
      </c>
      <c r="G9" s="11">
        <v>400</v>
      </c>
      <c r="H9" s="11">
        <v>43200</v>
      </c>
      <c r="I9" s="11">
        <f t="shared" si="0"/>
        <v>153</v>
      </c>
      <c r="J9" s="11">
        <f t="shared" si="1"/>
        <v>65700</v>
      </c>
    </row>
    <row r="10" s="1" customFormat="1" ht="30" customHeight="1" spans="1:10">
      <c r="A10" s="11">
        <v>5</v>
      </c>
      <c r="B10" s="11" t="s">
        <v>16</v>
      </c>
      <c r="C10" s="11">
        <v>37</v>
      </c>
      <c r="D10" s="12">
        <v>500</v>
      </c>
      <c r="E10" s="11">
        <v>18500</v>
      </c>
      <c r="F10" s="11">
        <v>88</v>
      </c>
      <c r="G10" s="11">
        <v>400</v>
      </c>
      <c r="H10" s="11">
        <v>35200</v>
      </c>
      <c r="I10" s="11">
        <f t="shared" si="0"/>
        <v>125</v>
      </c>
      <c r="J10" s="11">
        <f t="shared" si="1"/>
        <v>53700</v>
      </c>
    </row>
    <row r="11" s="1" customFormat="1" ht="30" customHeight="1" spans="1:10">
      <c r="A11" s="11">
        <v>6</v>
      </c>
      <c r="B11" s="11" t="s">
        <v>17</v>
      </c>
      <c r="C11" s="11">
        <v>64</v>
      </c>
      <c r="D11" s="12">
        <v>500</v>
      </c>
      <c r="E11" s="11">
        <v>32000</v>
      </c>
      <c r="F11" s="11">
        <v>122</v>
      </c>
      <c r="G11" s="11">
        <v>400</v>
      </c>
      <c r="H11" s="11">
        <v>48800</v>
      </c>
      <c r="I11" s="11">
        <f t="shared" si="0"/>
        <v>186</v>
      </c>
      <c r="J11" s="11">
        <f t="shared" si="1"/>
        <v>80800</v>
      </c>
    </row>
    <row r="12" s="1" customFormat="1" ht="30" customHeight="1" spans="1:10">
      <c r="A12" s="14" t="s">
        <v>18</v>
      </c>
      <c r="B12" s="15"/>
      <c r="C12" s="11">
        <f>SUM(C6:C11)</f>
        <v>232</v>
      </c>
      <c r="D12" s="11">
        <v>500</v>
      </c>
      <c r="E12" s="11">
        <f>C12*D12</f>
        <v>116000</v>
      </c>
      <c r="F12" s="11">
        <f>SUM(F6:F11)</f>
        <v>535</v>
      </c>
      <c r="G12" s="11">
        <v>400</v>
      </c>
      <c r="H12" s="11">
        <f>F12*G12</f>
        <v>214000</v>
      </c>
      <c r="I12" s="11">
        <f t="shared" si="0"/>
        <v>767</v>
      </c>
      <c r="J12" s="11">
        <f t="shared" si="1"/>
        <v>330000</v>
      </c>
    </row>
  </sheetData>
  <mergeCells count="9">
    <mergeCell ref="A2:J2"/>
    <mergeCell ref="A3:D3"/>
    <mergeCell ref="G3:H3"/>
    <mergeCell ref="C4:E4"/>
    <mergeCell ref="F4:H4"/>
    <mergeCell ref="I4:J4"/>
    <mergeCell ref="A12:B12"/>
    <mergeCell ref="A4:A5"/>
    <mergeCell ref="B4:B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2025-04-14T02:04:00Z</dcterms:created>
  <dcterms:modified xsi:type="dcterms:W3CDTF">2025-04-16T02:15:16Z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491B3667F23A4EAFB2E39601ECABAD87_13</vt:lpwstr>
  </property>
  <property fmtid="{D5CDD505-2E9C-101B-9397-08002B2CF9AE}" pid="3" name="KSOProductBuildVer">
    <vt:lpwstr>2052-12.1.0.20784</vt:lpwstr>
  </property>
</Properties>
</file>